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gabriel.peixoto\Downloads\"/>
    </mc:Choice>
  </mc:AlternateContent>
  <xr:revisionPtr revIDLastSave="0" documentId="13_ncr:1_{7152385A-2312-4453-897B-FFC998C4DA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3" sheetId="4" r:id="rId1"/>
    <sheet name="2024" sheetId="2" r:id="rId2"/>
    <sheet name="2025" sheetId="1" r:id="rId3"/>
    <sheet name="Obras Paralisadas" sheetId="3" r:id="rId4"/>
  </sheets>
  <definedNames>
    <definedName name="_xlnm._FilterDatabase" localSheetId="1" hidden="1">'2024'!$A$3:$N$41</definedName>
    <definedName name="_xlnm._FilterDatabase" localSheetId="2" hidden="1">'2025'!$A$3:$N$64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4" l="1"/>
  <c r="K39" i="4"/>
  <c r="J65" i="1"/>
  <c r="K65" i="1"/>
</calcChain>
</file>

<file path=xl/sharedStrings.xml><?xml version="1.0" encoding="utf-8"?>
<sst xmlns="http://schemas.openxmlformats.org/spreadsheetml/2006/main" count="1104" uniqueCount="519">
  <si>
    <t>DETRAN-ES — Controle de Ordens de Serviço | Sinalização Viária | Ano: 2025</t>
  </si>
  <si>
    <t>CET – Coordenação de Engenharia de Trânsito | Objeto: Implantação e manutenção de sinalização viária vertical, horizontal e dispositivos auxiliares | ⚠ Atualizar situação e medições até junho/2026</t>
  </si>
  <si>
    <t>Nº</t>
  </si>
  <si>
    <t>Processo</t>
  </si>
  <si>
    <t>Município / Objeto</t>
  </si>
  <si>
    <t>OS Nº</t>
  </si>
  <si>
    <t>Data Início</t>
  </si>
  <si>
    <t>Contrato / Empresa</t>
  </si>
  <si>
    <t>Prazo Conclusão</t>
  </si>
  <si>
    <t>Prorrogação</t>
  </si>
  <si>
    <t>Situação</t>
  </si>
  <si>
    <t>Valor Contratado (R$)</t>
  </si>
  <si>
    <t>Valor Executado (R$)</t>
  </si>
  <si>
    <t>% Executado</t>
  </si>
  <si>
    <t>Obras Paralisadas?</t>
  </si>
  <si>
    <t>Observações</t>
  </si>
  <si>
    <t>2024-G59C1</t>
  </si>
  <si>
    <t>L1 - Afonso Cláudio (complemento)</t>
  </si>
  <si>
    <t>080/2024</t>
  </si>
  <si>
    <t>050/2022 - SITRAN</t>
  </si>
  <si>
    <t>—</t>
  </si>
  <si>
    <t>Finalizado</t>
  </si>
  <si>
    <t>100%</t>
  </si>
  <si>
    <t>Não</t>
  </si>
  <si>
    <t>2025-X9CWB</t>
  </si>
  <si>
    <t>L3 - Novo Mundo</t>
  </si>
  <si>
    <t>009/25</t>
  </si>
  <si>
    <t>11/03/2025</t>
  </si>
  <si>
    <t>052/2022 - SINALES</t>
  </si>
  <si>
    <t>12/05/2025</t>
  </si>
  <si>
    <t>2025-XV1ML</t>
  </si>
  <si>
    <t>L3 - Pedra Menina</t>
  </si>
  <si>
    <t>010/25</t>
  </si>
  <si>
    <t>2024-6NMKV</t>
  </si>
  <si>
    <t>L3 - Mimoso do Sul</t>
  </si>
  <si>
    <t>011/2025</t>
  </si>
  <si>
    <t>12/03/2025</t>
  </si>
  <si>
    <t>11/04/2025</t>
  </si>
  <si>
    <t>2025-MHJBL</t>
  </si>
  <si>
    <t>L3 - Sede Dores do Rio Preto</t>
  </si>
  <si>
    <t>014/2025</t>
  </si>
  <si>
    <t>07/04/2025</t>
  </si>
  <si>
    <t>05/06/2025</t>
  </si>
  <si>
    <t>2025-637JV</t>
  </si>
  <si>
    <t>L1 - HIMABA</t>
  </si>
  <si>
    <t>016/2025</t>
  </si>
  <si>
    <t>17/04/2025</t>
  </si>
  <si>
    <t>16/06/2025</t>
  </si>
  <si>
    <t>2025-KZ093</t>
  </si>
  <si>
    <t>L1 - João Neiva</t>
  </si>
  <si>
    <t>018/2025</t>
  </si>
  <si>
    <t>29/04/2025</t>
  </si>
  <si>
    <t>27/06/2025</t>
  </si>
  <si>
    <t>2025-8H155</t>
  </si>
  <si>
    <t>L2 - Nova Venécia</t>
  </si>
  <si>
    <t>019/2025</t>
  </si>
  <si>
    <t>09/05/2025</t>
  </si>
  <si>
    <t>051/2022 - SINALES</t>
  </si>
  <si>
    <t>07/07/2025</t>
  </si>
  <si>
    <t>2025-98WDJ</t>
  </si>
  <si>
    <t>L2 - Pinheiros</t>
  </si>
  <si>
    <t>Cancelado</t>
  </si>
  <si>
    <t>0%</t>
  </si>
  <si>
    <t>2025-6QN6Q</t>
  </si>
  <si>
    <t>L1 - Piúma</t>
  </si>
  <si>
    <t>026/2025</t>
  </si>
  <si>
    <t>29/05/2025</t>
  </si>
  <si>
    <t>27/07/2025</t>
  </si>
  <si>
    <t>2025-GP2GT</t>
  </si>
  <si>
    <t>L2 - Águia Branca</t>
  </si>
  <si>
    <t>022/2025</t>
  </si>
  <si>
    <t>26/05/2025</t>
  </si>
  <si>
    <t>24/07/2025</t>
  </si>
  <si>
    <t>2025-DLSJ8</t>
  </si>
  <si>
    <t>L2 - Boa Esperança Complementar</t>
  </si>
  <si>
    <t>023/2025</t>
  </si>
  <si>
    <t>2025-1DC23</t>
  </si>
  <si>
    <t>L1 - Pontões de Serra Pelada (Afonso Cláudio)</t>
  </si>
  <si>
    <t>028/2025</t>
  </si>
  <si>
    <t>02/06/2025</t>
  </si>
  <si>
    <t>31/07/2025</t>
  </si>
  <si>
    <t>2025-C1WFJ</t>
  </si>
  <si>
    <t>L1 - Santa Leopoldina</t>
  </si>
  <si>
    <t>027/2025</t>
  </si>
  <si>
    <t>30/05/2025</t>
  </si>
  <si>
    <t>28/07/2025</t>
  </si>
  <si>
    <t>2025-KTMSJ</t>
  </si>
  <si>
    <t>L1 - Afonso Cláudio Complementar</t>
  </si>
  <si>
    <t>2025-5P2GC</t>
  </si>
  <si>
    <t>L2 - Águia Branca COMPLEMENTAR</t>
  </si>
  <si>
    <t>039/2025</t>
  </si>
  <si>
    <t>2025-F2BVX</t>
  </si>
  <si>
    <t>Pinheiros</t>
  </si>
  <si>
    <t>056/2025</t>
  </si>
  <si>
    <t>070/2025 - SINALES</t>
  </si>
  <si>
    <t>2025-ZJM4L</t>
  </si>
  <si>
    <t>Castelhanos (Anchieta) (horizontal)</t>
  </si>
  <si>
    <t>061/2025</t>
  </si>
  <si>
    <t>2025-GFQ04</t>
  </si>
  <si>
    <t>Anchieta</t>
  </si>
  <si>
    <t>060/2025</t>
  </si>
  <si>
    <t>2025-XB763</t>
  </si>
  <si>
    <t>Marataízes</t>
  </si>
  <si>
    <t>057/2025</t>
  </si>
  <si>
    <t>2025-R09QT</t>
  </si>
  <si>
    <t>Ecoporanga</t>
  </si>
  <si>
    <t>058/2025</t>
  </si>
  <si>
    <t>2025-P25T5</t>
  </si>
  <si>
    <t>Placas do cerco</t>
  </si>
  <si>
    <t>059/2025</t>
  </si>
  <si>
    <t>2025-06GM7</t>
  </si>
  <si>
    <t>Ecoporanga (vertical)</t>
  </si>
  <si>
    <t>065/2025</t>
  </si>
  <si>
    <t>2025-M5XV6</t>
  </si>
  <si>
    <t>Marataízes (semáforo)</t>
  </si>
  <si>
    <t>064/2025</t>
  </si>
  <si>
    <t>2025-003MF</t>
  </si>
  <si>
    <t>Marataízes (vertical)</t>
  </si>
  <si>
    <t>063/2025</t>
  </si>
  <si>
    <t>2025-ZF1VF</t>
  </si>
  <si>
    <t>Píuma</t>
  </si>
  <si>
    <t>066/2025</t>
  </si>
  <si>
    <t>2025-3LWDF</t>
  </si>
  <si>
    <t>Atilio Vivacqua</t>
  </si>
  <si>
    <t>068/2025</t>
  </si>
  <si>
    <t>2025-GN392</t>
  </si>
  <si>
    <t>Iconha</t>
  </si>
  <si>
    <t>070/2025</t>
  </si>
  <si>
    <t>2025-6CD91</t>
  </si>
  <si>
    <t>Marechal Floriano</t>
  </si>
  <si>
    <t>069/2025</t>
  </si>
  <si>
    <t>2025-GJFZN</t>
  </si>
  <si>
    <t xml:space="preserve">Jaguaré </t>
  </si>
  <si>
    <t>089/2025</t>
  </si>
  <si>
    <t>2025-F5Q4N</t>
  </si>
  <si>
    <t>Bom Jesus do Norte</t>
  </si>
  <si>
    <t>092/2025</t>
  </si>
  <si>
    <t>2025-6706W</t>
  </si>
  <si>
    <t>Marcilio de Noronha</t>
  </si>
  <si>
    <t>2025-P1T29</t>
  </si>
  <si>
    <t>Castelhanos (vertical)</t>
  </si>
  <si>
    <t>091/2025</t>
  </si>
  <si>
    <t>2025-MFGNN</t>
  </si>
  <si>
    <t>Pinheiros (Semafórica e Dispositivos)</t>
  </si>
  <si>
    <t>093/2025</t>
  </si>
  <si>
    <t>2025-LMHH1</t>
  </si>
  <si>
    <t>Anchieta (Semafórica)</t>
  </si>
  <si>
    <t>094/2025</t>
  </si>
  <si>
    <t>2025-MJM2F</t>
  </si>
  <si>
    <t>Piúma (Semafórica)</t>
  </si>
  <si>
    <t>096/2025</t>
  </si>
  <si>
    <t>2025-FG9VX</t>
  </si>
  <si>
    <t>Anchieta (Horizontal e Vertical)</t>
  </si>
  <si>
    <t>095/2025</t>
  </si>
  <si>
    <t>2025-6WCT8</t>
  </si>
  <si>
    <t>Itapemirim</t>
  </si>
  <si>
    <t>097/2025</t>
  </si>
  <si>
    <t>2025-S39MG</t>
  </si>
  <si>
    <t>Ecoporanga (Dispositivos)</t>
  </si>
  <si>
    <t>098/2025</t>
  </si>
  <si>
    <t>2025-RFC4Q</t>
  </si>
  <si>
    <t>Vargem Alta</t>
  </si>
  <si>
    <t>0102/2025</t>
  </si>
  <si>
    <t>2025-TWVZQ</t>
  </si>
  <si>
    <t>Sooretama (Semafórica)</t>
  </si>
  <si>
    <t>0101/2025</t>
  </si>
  <si>
    <t>2025-K4PQL</t>
  </si>
  <si>
    <t>Rio Novo do Sul</t>
  </si>
  <si>
    <t>099/2025</t>
  </si>
  <si>
    <t>2025-760XW</t>
  </si>
  <si>
    <t>Conceição do Castelo</t>
  </si>
  <si>
    <t>0100/2025</t>
  </si>
  <si>
    <t>2025-10VMN</t>
  </si>
  <si>
    <t>Recapeamento REGIÃO NORTE</t>
  </si>
  <si>
    <t>023/2025 - PRAXIS</t>
  </si>
  <si>
    <t>Pinheiros (Complementar)</t>
  </si>
  <si>
    <t>0107/2025</t>
  </si>
  <si>
    <t>2025-BL5HJ</t>
  </si>
  <si>
    <t>Montanha (Semafórica)</t>
  </si>
  <si>
    <t>0111/2025</t>
  </si>
  <si>
    <t>2025-HFL7Z</t>
  </si>
  <si>
    <t>Ibitirama (Semafórica)</t>
  </si>
  <si>
    <t>0110/2025</t>
  </si>
  <si>
    <t>2025-JHG5G</t>
  </si>
  <si>
    <t>Iriri/Anchieta (Vertical)</t>
  </si>
  <si>
    <t>112/2025</t>
  </si>
  <si>
    <t>2025-57NWN</t>
  </si>
  <si>
    <t>Jaguaré (Vertical)</t>
  </si>
  <si>
    <t>0119/2025</t>
  </si>
  <si>
    <t>2025-KM9CB</t>
  </si>
  <si>
    <t>Bom Jesus do Norte (vertical)</t>
  </si>
  <si>
    <t>0113/2025</t>
  </si>
  <si>
    <t>2025-7D19J</t>
  </si>
  <si>
    <t>Itaóca, Itaipava e Gomes (Itapemirim Distritos)</t>
  </si>
  <si>
    <t>0118/2025</t>
  </si>
  <si>
    <t>2025-C5PCC</t>
  </si>
  <si>
    <t>Mucurici</t>
  </si>
  <si>
    <t>0114/2025</t>
  </si>
  <si>
    <t>2025-GL9JR</t>
  </si>
  <si>
    <t>João Neiva</t>
  </si>
  <si>
    <t>0117/2025</t>
  </si>
  <si>
    <t>2025-89WFD</t>
  </si>
  <si>
    <t>Ibiraçu</t>
  </si>
  <si>
    <t>0115/2025</t>
  </si>
  <si>
    <t>2025-4P7Q9</t>
  </si>
  <si>
    <t>Fundão</t>
  </si>
  <si>
    <t>0120/2025</t>
  </si>
  <si>
    <t>2025-FM91G</t>
  </si>
  <si>
    <t>Sooretama</t>
  </si>
  <si>
    <t>0126/2025</t>
  </si>
  <si>
    <t>2025-BK51T</t>
  </si>
  <si>
    <t>Domingos Martins (Sede)</t>
  </si>
  <si>
    <t>0130/2025</t>
  </si>
  <si>
    <t>2025-DWXRZ</t>
  </si>
  <si>
    <t>Iúna (Semafórica)</t>
  </si>
  <si>
    <t>0127/2025</t>
  </si>
  <si>
    <t>2025-WC1BX</t>
  </si>
  <si>
    <t>Conceição do Castelo (semafórica)</t>
  </si>
  <si>
    <t>0125/2025</t>
  </si>
  <si>
    <t>TOTAL</t>
  </si>
  <si>
    <t>DETRAN-ES — Controle de Ordens de Serviço | Sinalização Viária | Ano: 2024</t>
  </si>
  <si>
    <t>CET – Coordenação de Engenharia de Trânsito | Objeto: Implantação e manutenção de sinalização viária vertical, horizontal e dispositivos auxiliares</t>
  </si>
  <si>
    <t>2023-SHGKG</t>
  </si>
  <si>
    <t>L2 - Itaúnas - C. da Barra</t>
  </si>
  <si>
    <t>002/2024</t>
  </si>
  <si>
    <t>19/01/2024</t>
  </si>
  <si>
    <t>18/03/2024</t>
  </si>
  <si>
    <t>2023-NR2K4</t>
  </si>
  <si>
    <t>L1 - Área de P. - Venda Nova do Imigrante</t>
  </si>
  <si>
    <t>093/2023</t>
  </si>
  <si>
    <t>27/12/2023</t>
  </si>
  <si>
    <t>26/02/2024</t>
  </si>
  <si>
    <t>61%</t>
  </si>
  <si>
    <t>L1 - Área de P. - Marechal Floriano</t>
  </si>
  <si>
    <t>094/2023</t>
  </si>
  <si>
    <t>10%</t>
  </si>
  <si>
    <t>L1 - Área de P. - Conceição do Castelo</t>
  </si>
  <si>
    <t>095/2023</t>
  </si>
  <si>
    <t>52%</t>
  </si>
  <si>
    <t>L1 - Área de P. - Brejetuba</t>
  </si>
  <si>
    <t>096/2023</t>
  </si>
  <si>
    <t>44%</t>
  </si>
  <si>
    <t>2024-ZWBJJ</t>
  </si>
  <si>
    <t>L1 - Laranja da Terra</t>
  </si>
  <si>
    <t>003/2024</t>
  </si>
  <si>
    <t>30/03/2024</t>
  </si>
  <si>
    <t>12 dias</t>
  </si>
  <si>
    <t>95%</t>
  </si>
  <si>
    <t>2023-SX47T</t>
  </si>
  <si>
    <t>L2 - Vila Pavão</t>
  </si>
  <si>
    <t>005/2024</t>
  </si>
  <si>
    <t>22/01/2024</t>
  </si>
  <si>
    <t>21/03/2024</t>
  </si>
  <si>
    <t>2024-N0MXR</t>
  </si>
  <si>
    <t>L3 - Muniz Freire</t>
  </si>
  <si>
    <t>012/2024</t>
  </si>
  <si>
    <t>29/01/2024</t>
  </si>
  <si>
    <t>28/04/2024</t>
  </si>
  <si>
    <t>30 dias</t>
  </si>
  <si>
    <t>83%</t>
  </si>
  <si>
    <t>2024-W687T</t>
  </si>
  <si>
    <t>L1 - Santa Maria de Jetibá</t>
  </si>
  <si>
    <t>014/2024</t>
  </si>
  <si>
    <t>04/03/2024</t>
  </si>
  <si>
    <t>14/05/2024</t>
  </si>
  <si>
    <t>13 dias</t>
  </si>
  <si>
    <t>2024-KHHV5</t>
  </si>
  <si>
    <t>L1 - Área de Prova - Santa Teresa</t>
  </si>
  <si>
    <t>015/2024</t>
  </si>
  <si>
    <t>06/03/2024</t>
  </si>
  <si>
    <t>04/04/2024</t>
  </si>
  <si>
    <t>Área de Prova - Cariacica</t>
  </si>
  <si>
    <t>016/2024</t>
  </si>
  <si>
    <t>2024-TMKNQ</t>
  </si>
  <si>
    <t>L3 - Área de Prova - Cachoeiro de Itapemirim</t>
  </si>
  <si>
    <t>017/2024</t>
  </si>
  <si>
    <t>11/03/2024</t>
  </si>
  <si>
    <t>10/04/2024</t>
  </si>
  <si>
    <t>53%</t>
  </si>
  <si>
    <t>2024-3XNMW</t>
  </si>
  <si>
    <t>PAS - Fiscalização e Gerenciamento - PMSMJ</t>
  </si>
  <si>
    <t>018/2024</t>
  </si>
  <si>
    <t>050/22 - Lote SM</t>
  </si>
  <si>
    <t>16/06/2024</t>
  </si>
  <si>
    <t>2023-5M4NR</t>
  </si>
  <si>
    <t>L1 - Marechal Floriano</t>
  </si>
  <si>
    <t>022/2024</t>
  </si>
  <si>
    <t>28/03/2024</t>
  </si>
  <si>
    <t>27/05/2024</t>
  </si>
  <si>
    <t>11 dias</t>
  </si>
  <si>
    <t>77%</t>
  </si>
  <si>
    <t>2024-LH8KK</t>
  </si>
  <si>
    <t>PAS - Fiscalização e Gerenciamento - PMMF</t>
  </si>
  <si>
    <t>024/2024</t>
  </si>
  <si>
    <t>17/04/2024</t>
  </si>
  <si>
    <t>050/22 - Lote MF</t>
  </si>
  <si>
    <t>06/07/2024</t>
  </si>
  <si>
    <t>2024-VSZ54</t>
  </si>
  <si>
    <t>Estacionamento Hosp. HIMABA-ES</t>
  </si>
  <si>
    <t>027/2024</t>
  </si>
  <si>
    <t>30/04/2024</t>
  </si>
  <si>
    <t>29/06/2024</t>
  </si>
  <si>
    <t>97%</t>
  </si>
  <si>
    <t>2024-8TRXD</t>
  </si>
  <si>
    <t>L1 - Área de Prova - Marechal Floriano</t>
  </si>
  <si>
    <t>026/2024</t>
  </si>
  <si>
    <t>29/05/2024</t>
  </si>
  <si>
    <t>86%</t>
  </si>
  <si>
    <t>2024-ZCN8R</t>
  </si>
  <si>
    <t>L1 - Marilandia</t>
  </si>
  <si>
    <t>031/2024</t>
  </si>
  <si>
    <t>13/05/2024</t>
  </si>
  <si>
    <t>12/07/2024</t>
  </si>
  <si>
    <t>2024-C6WQP</t>
  </si>
  <si>
    <t>038/2024</t>
  </si>
  <si>
    <t>22/05/2024</t>
  </si>
  <si>
    <t>050/2022 - Lote M</t>
  </si>
  <si>
    <t>10/08/2024</t>
  </si>
  <si>
    <t>2024-W28GW</t>
  </si>
  <si>
    <t>Domingos Martins - Lote 1</t>
  </si>
  <si>
    <t>040/2024</t>
  </si>
  <si>
    <t>26/07/2024</t>
  </si>
  <si>
    <t>72%</t>
  </si>
  <si>
    <t>2024-8RGQG</t>
  </si>
  <si>
    <t>L1 - Santa Teresa</t>
  </si>
  <si>
    <t>046/2024</t>
  </si>
  <si>
    <t>17/06/2024</t>
  </si>
  <si>
    <t>16/08/2024</t>
  </si>
  <si>
    <t>79%</t>
  </si>
  <si>
    <t>2024-75T3R</t>
  </si>
  <si>
    <t>PAS - Fiscalização e Gerenciamento - PMDM</t>
  </si>
  <si>
    <t>044/2024</t>
  </si>
  <si>
    <t>06/06/2024</t>
  </si>
  <si>
    <t>050/2022 - Lote DM</t>
  </si>
  <si>
    <t>25/08/2024</t>
  </si>
  <si>
    <t>2024-FG914</t>
  </si>
  <si>
    <t>L2 - Vila Pavão OS Complementar</t>
  </si>
  <si>
    <t>049/2024</t>
  </si>
  <si>
    <t>24/06/2024</t>
  </si>
  <si>
    <t>23/08/2024</t>
  </si>
  <si>
    <t>99%</t>
  </si>
  <si>
    <t>2024-5BV4W</t>
  </si>
  <si>
    <t>L2 - Rio Bananal</t>
  </si>
  <si>
    <t>056/2024</t>
  </si>
  <si>
    <t>18/07/2024</t>
  </si>
  <si>
    <t>16/09/2024</t>
  </si>
  <si>
    <t>2024-DH409</t>
  </si>
  <si>
    <t>L3 - Alegre - Distrito do Café</t>
  </si>
  <si>
    <t>058/2024</t>
  </si>
  <si>
    <t>16/07/2024</t>
  </si>
  <si>
    <t>14/09/2024</t>
  </si>
  <si>
    <t>2024-5RSZ7</t>
  </si>
  <si>
    <t>L2 - Vila Valério</t>
  </si>
  <si>
    <t>061/2024</t>
  </si>
  <si>
    <t>39%</t>
  </si>
  <si>
    <t>2024-XBXKS</t>
  </si>
  <si>
    <t>L1 - Área de Prova - Viana</t>
  </si>
  <si>
    <t>063/2024</t>
  </si>
  <si>
    <t>18/08/2024</t>
  </si>
  <si>
    <t>62%</t>
  </si>
  <si>
    <t>2024-V8HHJ</t>
  </si>
  <si>
    <t>L3 - Dores do Rio Preto</t>
  </si>
  <si>
    <t>066/2024</t>
  </si>
  <si>
    <t>02/08/2024</t>
  </si>
  <si>
    <t>01/10/2024</t>
  </si>
  <si>
    <t>070/2024</t>
  </si>
  <si>
    <t>13/09/2024</t>
  </si>
  <si>
    <t>11/12/2024</t>
  </si>
  <si>
    <t>65%</t>
  </si>
  <si>
    <t>2024-4KMGJ</t>
  </si>
  <si>
    <t>L3 - Iúna</t>
  </si>
  <si>
    <t>071/2024</t>
  </si>
  <si>
    <t>19/09/2024</t>
  </si>
  <si>
    <t>17/01/2025</t>
  </si>
  <si>
    <t>60 dias</t>
  </si>
  <si>
    <t>88%</t>
  </si>
  <si>
    <t>2024-QSSF5</t>
  </si>
  <si>
    <t>L1 - Área de Prova de Brejetuba</t>
  </si>
  <si>
    <t>075/2024</t>
  </si>
  <si>
    <t>12/11/2024</t>
  </si>
  <si>
    <t>59%</t>
  </si>
  <si>
    <t>L1 - Afonso Cláudio</t>
  </si>
  <si>
    <t>24/10/2024</t>
  </si>
  <si>
    <t>18/02/2025</t>
  </si>
  <si>
    <t>28 dias</t>
  </si>
  <si>
    <t>21%</t>
  </si>
  <si>
    <t>2024-PHM2P</t>
  </si>
  <si>
    <t>L3 - Ibatiba</t>
  </si>
  <si>
    <t>084/2024</t>
  </si>
  <si>
    <t>10/12/2024</t>
  </si>
  <si>
    <t>08/02/2025</t>
  </si>
  <si>
    <t>96%</t>
  </si>
  <si>
    <t>2024-62MBX</t>
  </si>
  <si>
    <t>L3 - Muqui</t>
  </si>
  <si>
    <t>085/2024</t>
  </si>
  <si>
    <t>82%</t>
  </si>
  <si>
    <t>2024-V11P2</t>
  </si>
  <si>
    <t>L2 - Bela Vista e Santo Antônio</t>
  </si>
  <si>
    <t>086/2024</t>
  </si>
  <si>
    <t>23/12/2024</t>
  </si>
  <si>
    <t>24/03/2025</t>
  </si>
  <si>
    <t>76%</t>
  </si>
  <si>
    <t>2024-R7D11</t>
  </si>
  <si>
    <t>L2 - Sobradinho</t>
  </si>
  <si>
    <t>087/2024</t>
  </si>
  <si>
    <t>2024-B2017</t>
  </si>
  <si>
    <t>L2 - Sede</t>
  </si>
  <si>
    <t>088/2024</t>
  </si>
  <si>
    <t>2024-Q8K7D</t>
  </si>
  <si>
    <t>L2 - Quilômetro 20</t>
  </si>
  <si>
    <t>089/2024</t>
  </si>
  <si>
    <t>DETRAN-ES — Obras Paralisadas | Sinalização Viária</t>
  </si>
  <si>
    <t>⚠ Confirmar com CET: há obras paralisadas? Se não houver, publicar declaração de inexistência via E-Docs</t>
  </si>
  <si>
    <t>Data Paralisação</t>
  </si>
  <si>
    <t>Motivo</t>
  </si>
  <si>
    <t>Responsável pela Paralisação</t>
  </si>
  <si>
    <t>Previsão Reinício</t>
  </si>
  <si>
    <t>Preencher se houver obras paralisadas — ou confirmar inexistência para publicação de declaração</t>
  </si>
  <si>
    <t>Não há obras paralisadas</t>
  </si>
  <si>
    <t>DETRAN-ES — Controle de Ordens de Serviço | Sinalização Viária | Ano: 2023</t>
  </si>
  <si>
    <t>2022-ZVP5S</t>
  </si>
  <si>
    <t>Lote 1. Fundão</t>
  </si>
  <si>
    <t>0167/2022</t>
  </si>
  <si>
    <t>FINALIZADO</t>
  </si>
  <si>
    <t>2023-WHT4N</t>
  </si>
  <si>
    <t>Lote 3. São José do Calçado</t>
  </si>
  <si>
    <t>001/2023</t>
  </si>
  <si>
    <t>2023-KWK7C</t>
  </si>
  <si>
    <t>Lote 1. Baixo Guandú</t>
  </si>
  <si>
    <t>007/2023</t>
  </si>
  <si>
    <t>2022-HJHS6</t>
  </si>
  <si>
    <t>Lote 2. São Domingos do Norte</t>
  </si>
  <si>
    <t>010/2023</t>
  </si>
  <si>
    <t>2023-16KBP</t>
  </si>
  <si>
    <t>Lote 3. Muniz Freire</t>
  </si>
  <si>
    <t>009/2023</t>
  </si>
  <si>
    <t>052/2022-SINALES</t>
  </si>
  <si>
    <t>2023-H0MPH</t>
  </si>
  <si>
    <t>Cerco Eletrônico - 3</t>
  </si>
  <si>
    <t>017/2023</t>
  </si>
  <si>
    <t>2023-Q1L05</t>
  </si>
  <si>
    <t>Cerco Eletrônico - 1</t>
  </si>
  <si>
    <t>019/2023</t>
  </si>
  <si>
    <t>2023-BDQ7Q</t>
  </si>
  <si>
    <t>Lote 2Cerco Eletrônico - 2</t>
  </si>
  <si>
    <t>020/2023</t>
  </si>
  <si>
    <t xml:space="preserve">051/2022 - SINALES </t>
  </si>
  <si>
    <t>2023-9BW7V</t>
  </si>
  <si>
    <t>Lote 2. Pinheiros</t>
  </si>
  <si>
    <t>028/2023</t>
  </si>
  <si>
    <t>2021-0ZZM9</t>
  </si>
  <si>
    <t>Lote 2. Jaguaré complementar</t>
  </si>
  <si>
    <t>030/2023</t>
  </si>
  <si>
    <t>2023-GV06K</t>
  </si>
  <si>
    <t>Lote 2. Jaguaré</t>
  </si>
  <si>
    <t>051/2023</t>
  </si>
  <si>
    <t>2023-SCZH6</t>
  </si>
  <si>
    <t>Lote 2. Montanha</t>
  </si>
  <si>
    <t>043/2023</t>
  </si>
  <si>
    <t>2023-4DTHH</t>
  </si>
  <si>
    <t>Lote 3. Castelo</t>
  </si>
  <si>
    <t>045/2023</t>
  </si>
  <si>
    <t>2023-MN8PH</t>
  </si>
  <si>
    <t>Lote 2. Nova Venécia</t>
  </si>
  <si>
    <t>048/2023</t>
  </si>
  <si>
    <t>2023-16NP2</t>
  </si>
  <si>
    <t>Lote 1. João Neiva</t>
  </si>
  <si>
    <t>049/2023</t>
  </si>
  <si>
    <t>Lote 1. Marechal Floriano</t>
  </si>
  <si>
    <t>054/2023</t>
  </si>
  <si>
    <t>2023-PM7H4</t>
  </si>
  <si>
    <t>Lote 1. Santa Maria de Jetibá</t>
  </si>
  <si>
    <t>058/2023</t>
  </si>
  <si>
    <t xml:space="preserve">050/2022 - SITRAN </t>
  </si>
  <si>
    <t>NÃO EXECUTADO</t>
  </si>
  <si>
    <t>"Descumprimento dos prazos estabelecidos e inconclusão dos serviços até a data proposta por parte da empresa contratada"</t>
  </si>
  <si>
    <t>2023-TSH0T</t>
  </si>
  <si>
    <t>Lote 2. Pedro Canário</t>
  </si>
  <si>
    <t>059/2023</t>
  </si>
  <si>
    <t>2022-10987</t>
  </si>
  <si>
    <t>Lote 3. Presidente Kennedy</t>
  </si>
  <si>
    <t>164/2022</t>
  </si>
  <si>
    <t xml:space="preserve">052/2022 - SINALES </t>
  </si>
  <si>
    <t>2023-J4FJH</t>
  </si>
  <si>
    <t>Lote 2. Cercos Eletrônicos - Norte</t>
  </si>
  <si>
    <t>072/2023</t>
  </si>
  <si>
    <t>2023-0ZWNJ</t>
  </si>
  <si>
    <t>Lote 1. Cerco Eletrônicos - Central</t>
  </si>
  <si>
    <t>071/2023</t>
  </si>
  <si>
    <t>2023-1WK5M</t>
  </si>
  <si>
    <t>074/2023</t>
  </si>
  <si>
    <t>2023-XZCR2</t>
  </si>
  <si>
    <t>Lote 3. Cerco Eletrônicos - SUL</t>
  </si>
  <si>
    <t>075/2023</t>
  </si>
  <si>
    <t>2023-3MV89</t>
  </si>
  <si>
    <t>073/2023</t>
  </si>
  <si>
    <t>2023-TH0JD</t>
  </si>
  <si>
    <t>Lote 3 - GUAÇUI</t>
  </si>
  <si>
    <t>078/2023</t>
  </si>
  <si>
    <t>2022-88J6T</t>
  </si>
  <si>
    <t>Lote 3 - IÚNA</t>
  </si>
  <si>
    <t>082/2023</t>
  </si>
  <si>
    <t>Lote 2 - JAGUARÉ</t>
  </si>
  <si>
    <t>090/2023</t>
  </si>
  <si>
    <t>2023-V7FNR</t>
  </si>
  <si>
    <t>L3-Areá de prova -ALEGRE</t>
  </si>
  <si>
    <t>097/2023</t>
  </si>
  <si>
    <t xml:space="preserve">L3-Areá de prova -GUAÇUÍ </t>
  </si>
  <si>
    <t>099/2023</t>
  </si>
  <si>
    <t xml:space="preserve">L3-Areá de prova -IBATIBA </t>
  </si>
  <si>
    <t>098/2023</t>
  </si>
  <si>
    <t>L3-Areá de prova -MARATAÍZES</t>
  </si>
  <si>
    <t>100/2023</t>
  </si>
  <si>
    <t>L3-Areá de prova -MIMOSO DO SUL</t>
  </si>
  <si>
    <t>101/2023</t>
  </si>
  <si>
    <t>L3-Areá de prova -MUNIZ FREIRE</t>
  </si>
  <si>
    <t>102/2023</t>
  </si>
  <si>
    <t>L3-Areá de prova -VARGEM ALTA</t>
  </si>
  <si>
    <t>103/2023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</si>
</sst>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R\$\ #,##0.00"/>
  </numFmts>
  <fonts count="10" x14ac:knownFonts="1"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i/>
      <sz val="9"/>
      <color rgb="FFFFFFFF"/>
      <name val="Arial"/>
      <family val="2"/>
    </font>
    <font>
      <b/>
      <sz val="9"/>
      <color rgb="FFFFFFFF"/>
      <name val="Arial"/>
      <family val="2"/>
    </font>
    <font>
      <sz val="9"/>
      <name val="Arial"/>
      <family val="2"/>
    </font>
    <font>
      <i/>
      <sz val="10"/>
      <color rgb="FF7F7F7F"/>
      <name val="Arial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F4E79"/>
        <bgColor rgb="FF1F4E79"/>
      </patternFill>
    </fill>
    <fill>
      <patternFill patternType="solid">
        <fgColor rgb="FF2E75B6"/>
        <bgColor rgb="FF2E75B6"/>
      </patternFill>
    </fill>
    <fill>
      <patternFill patternType="solid">
        <fgColor rgb="FFE2EFDA"/>
        <bgColor rgb="FFE2EFDA"/>
      </patternFill>
    </fill>
    <fill>
      <patternFill patternType="solid">
        <fgColor rgb="FFFFF2CC"/>
        <bgColor rgb="FFFFF2CC"/>
      </patternFill>
    </fill>
    <fill>
      <patternFill patternType="solid">
        <fgColor rgb="FFFCE4D6"/>
        <bgColor rgb="FFFCE4D6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B8CCE4"/>
      </left>
      <right style="thin">
        <color rgb="FFB8CCE4"/>
      </right>
      <top style="thin">
        <color rgb="FFB8CCE4"/>
      </top>
      <bottom style="thin">
        <color rgb="FFB8CCE4"/>
      </bottom>
      <diagonal/>
    </border>
    <border>
      <left style="thin">
        <color rgb="FFB8CCE4"/>
      </left>
      <right style="thin">
        <color rgb="FFB8CCE4"/>
      </right>
      <top style="thin">
        <color rgb="FFB8CCE4"/>
      </top>
      <bottom/>
      <diagonal/>
    </border>
    <border>
      <left style="thin">
        <color rgb="FFB8CCE4"/>
      </left>
      <right style="thin">
        <color rgb="FFB8CCE4"/>
      </right>
      <top/>
      <bottom style="thin">
        <color rgb="FFB8CCE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164" fontId="4" fillId="4" borderId="1" xfId="0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164" fontId="4" fillId="6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14" fontId="4" fillId="6" borderId="1" xfId="0" applyNumberFormat="1" applyFont="1" applyFill="1" applyBorder="1" applyAlignment="1">
      <alignment horizontal="center" vertical="center"/>
    </xf>
    <xf numFmtId="9" fontId="4" fillId="5" borderId="1" xfId="0" applyNumberFormat="1" applyFont="1" applyFill="1" applyBorder="1" applyAlignment="1">
      <alignment horizontal="center" vertical="center"/>
    </xf>
    <xf numFmtId="10" fontId="4" fillId="5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right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left" vertical="center"/>
    </xf>
    <xf numFmtId="14" fontId="6" fillId="7" borderId="4" xfId="0" applyNumberFormat="1" applyFont="1" applyFill="1" applyBorder="1" applyAlignment="1">
      <alignment horizontal="center"/>
    </xf>
    <xf numFmtId="14" fontId="7" fillId="7" borderId="4" xfId="0" applyNumberFormat="1" applyFont="1" applyFill="1" applyBorder="1"/>
    <xf numFmtId="164" fontId="4" fillId="7" borderId="4" xfId="0" applyNumberFormat="1" applyFont="1" applyFill="1" applyBorder="1" applyAlignment="1">
      <alignment horizontal="right" vertical="center"/>
    </xf>
    <xf numFmtId="9" fontId="4" fillId="7" borderId="4" xfId="0" applyNumberFormat="1" applyFont="1" applyFill="1" applyBorder="1" applyAlignment="1">
      <alignment horizontal="center" vertical="center"/>
    </xf>
    <xf numFmtId="14" fontId="8" fillId="7" borderId="4" xfId="0" applyNumberFormat="1" applyFont="1" applyFill="1" applyBorder="1" applyAlignment="1">
      <alignment horizontal="center"/>
    </xf>
    <xf numFmtId="14" fontId="9" fillId="7" borderId="4" xfId="0" applyNumberFormat="1" applyFont="1" applyFill="1" applyBorder="1"/>
    <xf numFmtId="164" fontId="4" fillId="7" borderId="4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left" vertical="center" wrapText="1"/>
    </xf>
    <xf numFmtId="14" fontId="6" fillId="7" borderId="4" xfId="0" applyNumberFormat="1" applyFont="1" applyFill="1" applyBorder="1"/>
    <xf numFmtId="14" fontId="6" fillId="7" borderId="4" xfId="0" applyNumberFormat="1" applyFont="1" applyFill="1" applyBorder="1" applyAlignment="1">
      <alignment horizontal="center" vertical="center"/>
    </xf>
    <xf numFmtId="14" fontId="7" fillId="7" borderId="4" xfId="0" applyNumberFormat="1" applyFont="1" applyFill="1" applyBorder="1" applyAlignment="1">
      <alignment vertical="center"/>
    </xf>
    <xf numFmtId="0" fontId="3" fillId="3" borderId="0" xfId="0" applyFont="1" applyFill="1" applyAlignment="1">
      <alignment horizontal="right"/>
    </xf>
    <xf numFmtId="0" fontId="0" fillId="0" borderId="0" xfId="0"/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workbookViewId="0">
      <selection activeCell="N13" sqref="N13"/>
    </sheetView>
  </sheetViews>
  <sheetFormatPr defaultRowHeight="15" x14ac:dyDescent="0.25"/>
  <cols>
    <col min="1" max="1" width="7" customWidth="1"/>
    <col min="2" max="2" width="12.5703125" customWidth="1"/>
    <col min="3" max="3" width="37.42578125" customWidth="1"/>
    <col min="4" max="4" width="10.5703125" customWidth="1"/>
    <col min="5" max="5" width="12" customWidth="1"/>
    <col min="6" max="6" width="18.28515625" customWidth="1"/>
    <col min="7" max="7" width="13" customWidth="1"/>
    <col min="8" max="8" width="11.5703125" customWidth="1"/>
    <col min="9" max="9" width="16" bestFit="1" customWidth="1"/>
    <col min="10" max="10" width="14.85546875" bestFit="1" customWidth="1"/>
    <col min="11" max="11" width="16.28515625" customWidth="1"/>
    <col min="12" max="12" width="12.5703125" customWidth="1"/>
    <col min="13" max="13" width="14.140625" customWidth="1"/>
    <col min="14" max="14" width="64.140625" customWidth="1"/>
  </cols>
  <sheetData>
    <row r="1" spans="1:14" ht="21.95" customHeight="1" x14ac:dyDescent="0.25">
      <c r="A1" s="32" t="s">
        <v>419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x14ac:dyDescent="0.25">
      <c r="A2" s="31" t="s">
        <v>221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24" x14ac:dyDescent="0.25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</row>
    <row r="4" spans="1:14" x14ac:dyDescent="0.25">
      <c r="A4" s="16">
        <v>1</v>
      </c>
      <c r="B4" s="17" t="s">
        <v>420</v>
      </c>
      <c r="C4" s="17" t="s">
        <v>421</v>
      </c>
      <c r="D4" s="17" t="s">
        <v>422</v>
      </c>
      <c r="E4" s="18">
        <v>44928</v>
      </c>
      <c r="F4" s="17" t="s">
        <v>19</v>
      </c>
      <c r="G4" s="19">
        <v>45008</v>
      </c>
      <c r="H4" s="16">
        <v>21</v>
      </c>
      <c r="I4" s="16" t="s">
        <v>423</v>
      </c>
      <c r="J4" s="20">
        <v>50368.25</v>
      </c>
      <c r="K4" s="20">
        <v>35511.910000000003</v>
      </c>
      <c r="L4" s="21">
        <v>0.71</v>
      </c>
      <c r="M4" s="16" t="s">
        <v>23</v>
      </c>
      <c r="N4" s="17"/>
    </row>
    <row r="5" spans="1:14" x14ac:dyDescent="0.25">
      <c r="A5" s="16">
        <v>2</v>
      </c>
      <c r="B5" s="17" t="s">
        <v>424</v>
      </c>
      <c r="C5" s="17" t="s">
        <v>425</v>
      </c>
      <c r="D5" s="17" t="s">
        <v>426</v>
      </c>
      <c r="E5" s="18">
        <v>44949</v>
      </c>
      <c r="F5" s="17" t="s">
        <v>28</v>
      </c>
      <c r="G5" s="19">
        <v>44978</v>
      </c>
      <c r="H5" s="16" t="s">
        <v>20</v>
      </c>
      <c r="I5" s="16" t="s">
        <v>423</v>
      </c>
      <c r="J5" s="20">
        <v>10328.19</v>
      </c>
      <c r="K5" s="20">
        <v>8794</v>
      </c>
      <c r="L5" s="21">
        <v>0.85</v>
      </c>
      <c r="M5" s="16" t="s">
        <v>23</v>
      </c>
      <c r="N5" s="17"/>
    </row>
    <row r="6" spans="1:14" x14ac:dyDescent="0.25">
      <c r="A6" s="16">
        <v>3</v>
      </c>
      <c r="B6" s="17" t="s">
        <v>427</v>
      </c>
      <c r="C6" s="17" t="s">
        <v>428</v>
      </c>
      <c r="D6" s="17" t="s">
        <v>429</v>
      </c>
      <c r="E6" s="22">
        <v>44980</v>
      </c>
      <c r="F6" s="17" t="s">
        <v>19</v>
      </c>
      <c r="G6" s="23">
        <v>45049</v>
      </c>
      <c r="H6" s="16">
        <v>10</v>
      </c>
      <c r="I6" s="16" t="s">
        <v>423</v>
      </c>
      <c r="J6" s="20">
        <v>568848.65</v>
      </c>
      <c r="K6" s="20">
        <v>391841.53</v>
      </c>
      <c r="L6" s="21">
        <v>0.68883266225559292</v>
      </c>
      <c r="M6" s="16" t="s">
        <v>23</v>
      </c>
      <c r="N6" s="17"/>
    </row>
    <row r="7" spans="1:14" x14ac:dyDescent="0.25">
      <c r="A7" s="16">
        <v>4</v>
      </c>
      <c r="B7" s="17" t="s">
        <v>430</v>
      </c>
      <c r="C7" s="17" t="s">
        <v>431</v>
      </c>
      <c r="D7" s="17" t="s">
        <v>432</v>
      </c>
      <c r="E7" s="18">
        <v>44985</v>
      </c>
      <c r="F7" s="17" t="s">
        <v>57</v>
      </c>
      <c r="G7" s="19">
        <v>45044</v>
      </c>
      <c r="H7" s="16" t="s">
        <v>20</v>
      </c>
      <c r="I7" s="16" t="s">
        <v>423</v>
      </c>
      <c r="J7" s="20">
        <v>207829.26</v>
      </c>
      <c r="K7" s="20">
        <v>173042.59</v>
      </c>
      <c r="L7" s="21">
        <v>0.83</v>
      </c>
      <c r="M7" s="16" t="s">
        <v>23</v>
      </c>
      <c r="N7" s="17"/>
    </row>
    <row r="8" spans="1:14" x14ac:dyDescent="0.25">
      <c r="A8" s="16">
        <v>5</v>
      </c>
      <c r="B8" s="17" t="s">
        <v>433</v>
      </c>
      <c r="C8" s="17" t="s">
        <v>434</v>
      </c>
      <c r="D8" s="17" t="s">
        <v>435</v>
      </c>
      <c r="E8" s="18">
        <v>44986</v>
      </c>
      <c r="F8" s="17" t="s">
        <v>436</v>
      </c>
      <c r="G8" s="19">
        <v>45045</v>
      </c>
      <c r="H8" s="16" t="s">
        <v>20</v>
      </c>
      <c r="I8" s="16" t="s">
        <v>423</v>
      </c>
      <c r="J8" s="20">
        <v>229579.32</v>
      </c>
      <c r="K8" s="20">
        <v>104531.71</v>
      </c>
      <c r="L8" s="21">
        <v>0.45531849297227645</v>
      </c>
      <c r="M8" s="16" t="s">
        <v>23</v>
      </c>
      <c r="N8" s="17"/>
    </row>
    <row r="9" spans="1:14" x14ac:dyDescent="0.25">
      <c r="A9" s="16">
        <v>6</v>
      </c>
      <c r="B9" s="17" t="s">
        <v>437</v>
      </c>
      <c r="C9" s="17" t="s">
        <v>438</v>
      </c>
      <c r="D9" s="17" t="s">
        <v>439</v>
      </c>
      <c r="E9" s="18">
        <v>44999</v>
      </c>
      <c r="F9" s="17" t="s">
        <v>28</v>
      </c>
      <c r="G9" s="19">
        <v>45058</v>
      </c>
      <c r="H9" s="16" t="s">
        <v>20</v>
      </c>
      <c r="I9" s="16" t="s">
        <v>423</v>
      </c>
      <c r="J9" s="20">
        <v>8073.18</v>
      </c>
      <c r="K9" s="20">
        <v>8073.18</v>
      </c>
      <c r="L9" s="21">
        <v>1</v>
      </c>
      <c r="M9" s="16" t="s">
        <v>23</v>
      </c>
      <c r="N9" s="17"/>
    </row>
    <row r="10" spans="1:14" x14ac:dyDescent="0.25">
      <c r="A10" s="16">
        <v>7</v>
      </c>
      <c r="B10" s="17" t="s">
        <v>440</v>
      </c>
      <c r="C10" s="17" t="s">
        <v>441</v>
      </c>
      <c r="D10" s="17" t="s">
        <v>442</v>
      </c>
      <c r="E10" s="18">
        <v>45001</v>
      </c>
      <c r="F10" s="17" t="s">
        <v>19</v>
      </c>
      <c r="G10" s="19">
        <v>45060</v>
      </c>
      <c r="H10" s="16" t="s">
        <v>20</v>
      </c>
      <c r="I10" s="16" t="s">
        <v>423</v>
      </c>
      <c r="J10" s="20">
        <v>13730.57</v>
      </c>
      <c r="K10" s="20">
        <v>13730.57</v>
      </c>
      <c r="L10" s="21">
        <v>1</v>
      </c>
      <c r="M10" s="16" t="s">
        <v>23</v>
      </c>
      <c r="N10" s="17"/>
    </row>
    <row r="11" spans="1:14" x14ac:dyDescent="0.25">
      <c r="A11" s="16">
        <v>8</v>
      </c>
      <c r="B11" s="17" t="s">
        <v>443</v>
      </c>
      <c r="C11" s="17" t="s">
        <v>444</v>
      </c>
      <c r="D11" s="17" t="s">
        <v>445</v>
      </c>
      <c r="E11" s="18">
        <v>45001</v>
      </c>
      <c r="F11" s="17" t="s">
        <v>446</v>
      </c>
      <c r="G11" s="19">
        <v>45060</v>
      </c>
      <c r="H11" s="16" t="s">
        <v>20</v>
      </c>
      <c r="I11" s="16" t="s">
        <v>423</v>
      </c>
      <c r="J11" s="20">
        <v>1439.88</v>
      </c>
      <c r="K11" s="20">
        <v>1439.88</v>
      </c>
      <c r="L11" s="21">
        <v>1</v>
      </c>
      <c r="M11" s="16" t="s">
        <v>23</v>
      </c>
      <c r="N11" s="17"/>
    </row>
    <row r="12" spans="1:14" x14ac:dyDescent="0.25">
      <c r="A12" s="16">
        <v>9</v>
      </c>
      <c r="B12" s="17" t="s">
        <v>447</v>
      </c>
      <c r="C12" s="17" t="s">
        <v>448</v>
      </c>
      <c r="D12" s="17" t="s">
        <v>449</v>
      </c>
      <c r="E12" s="18">
        <v>45027</v>
      </c>
      <c r="F12" s="17" t="s">
        <v>446</v>
      </c>
      <c r="G12" s="19">
        <v>45086</v>
      </c>
      <c r="H12" s="16" t="s">
        <v>20</v>
      </c>
      <c r="I12" s="16" t="s">
        <v>423</v>
      </c>
      <c r="J12" s="20">
        <v>340473.23</v>
      </c>
      <c r="K12" s="20">
        <v>286252.92000000004</v>
      </c>
      <c r="L12" s="21">
        <v>0.84075015236880757</v>
      </c>
      <c r="M12" s="16" t="s">
        <v>23</v>
      </c>
      <c r="N12" s="17"/>
    </row>
    <row r="13" spans="1:14" x14ac:dyDescent="0.25">
      <c r="A13" s="16">
        <v>10</v>
      </c>
      <c r="B13" s="17" t="s">
        <v>450</v>
      </c>
      <c r="C13" s="17" t="s">
        <v>451</v>
      </c>
      <c r="D13" s="17" t="s">
        <v>452</v>
      </c>
      <c r="E13" s="18">
        <v>45035</v>
      </c>
      <c r="F13" s="17" t="s">
        <v>57</v>
      </c>
      <c r="G13" s="19">
        <v>45094</v>
      </c>
      <c r="H13" s="16" t="s">
        <v>20</v>
      </c>
      <c r="I13" s="16" t="s">
        <v>423</v>
      </c>
      <c r="J13" s="20">
        <v>49810.99</v>
      </c>
      <c r="K13" s="20">
        <v>49810.99</v>
      </c>
      <c r="L13" s="21">
        <v>1</v>
      </c>
      <c r="M13" s="16" t="s">
        <v>23</v>
      </c>
      <c r="N13" s="17"/>
    </row>
    <row r="14" spans="1:14" x14ac:dyDescent="0.25">
      <c r="A14" s="16">
        <v>11</v>
      </c>
      <c r="B14" s="17" t="s">
        <v>453</v>
      </c>
      <c r="C14" s="17" t="s">
        <v>454</v>
      </c>
      <c r="D14" s="17" t="s">
        <v>455</v>
      </c>
      <c r="E14" s="18">
        <v>45076</v>
      </c>
      <c r="F14" s="17" t="s">
        <v>57</v>
      </c>
      <c r="G14" s="19">
        <v>45165</v>
      </c>
      <c r="H14" s="16">
        <v>30</v>
      </c>
      <c r="I14" s="16" t="s">
        <v>423</v>
      </c>
      <c r="J14" s="20">
        <v>336204.25</v>
      </c>
      <c r="K14" s="20">
        <v>244672.87</v>
      </c>
      <c r="L14" s="21">
        <v>0.72775067537070093</v>
      </c>
      <c r="M14" s="16" t="s">
        <v>23</v>
      </c>
      <c r="N14" s="17"/>
    </row>
    <row r="15" spans="1:14" x14ac:dyDescent="0.25">
      <c r="A15" s="16">
        <v>12</v>
      </c>
      <c r="B15" s="17" t="s">
        <v>456</v>
      </c>
      <c r="C15" s="17" t="s">
        <v>457</v>
      </c>
      <c r="D15" s="17" t="s">
        <v>458</v>
      </c>
      <c r="E15" s="18">
        <v>45078</v>
      </c>
      <c r="F15" s="17" t="s">
        <v>57</v>
      </c>
      <c r="G15" s="19">
        <v>45137</v>
      </c>
      <c r="H15" s="16" t="s">
        <v>20</v>
      </c>
      <c r="I15" s="16" t="s">
        <v>423</v>
      </c>
      <c r="J15" s="20">
        <v>363682.96</v>
      </c>
      <c r="K15" s="20">
        <v>107297.95000000001</v>
      </c>
      <c r="L15" s="21">
        <v>0.15</v>
      </c>
      <c r="M15" s="16" t="s">
        <v>23</v>
      </c>
      <c r="N15" s="17"/>
    </row>
    <row r="16" spans="1:14" x14ac:dyDescent="0.25">
      <c r="A16" s="16">
        <v>13</v>
      </c>
      <c r="B16" s="17" t="s">
        <v>459</v>
      </c>
      <c r="C16" s="17" t="s">
        <v>460</v>
      </c>
      <c r="D16" s="17" t="s">
        <v>461</v>
      </c>
      <c r="E16" s="18">
        <v>45079</v>
      </c>
      <c r="F16" s="17" t="s">
        <v>28</v>
      </c>
      <c r="G16" s="19">
        <v>45168</v>
      </c>
      <c r="H16" s="16">
        <v>30</v>
      </c>
      <c r="I16" s="16" t="s">
        <v>423</v>
      </c>
      <c r="J16" s="20">
        <v>528241.4</v>
      </c>
      <c r="K16" s="20">
        <v>391566.16</v>
      </c>
      <c r="L16" s="21">
        <v>0.74126367225287526</v>
      </c>
      <c r="M16" s="16" t="s">
        <v>23</v>
      </c>
      <c r="N16" s="17"/>
    </row>
    <row r="17" spans="1:14" x14ac:dyDescent="0.25">
      <c r="A17" s="16">
        <v>14</v>
      </c>
      <c r="B17" s="17" t="s">
        <v>462</v>
      </c>
      <c r="C17" s="17" t="s">
        <v>463</v>
      </c>
      <c r="D17" s="17" t="s">
        <v>464</v>
      </c>
      <c r="E17" s="18">
        <v>45093</v>
      </c>
      <c r="F17" s="17" t="s">
        <v>57</v>
      </c>
      <c r="G17" s="19">
        <v>45152</v>
      </c>
      <c r="H17" s="16" t="s">
        <v>20</v>
      </c>
      <c r="I17" s="16" t="s">
        <v>423</v>
      </c>
      <c r="J17" s="20">
        <v>87728.86</v>
      </c>
      <c r="K17" s="20">
        <v>87728.86</v>
      </c>
      <c r="L17" s="21">
        <v>1</v>
      </c>
      <c r="M17" s="16" t="s">
        <v>23</v>
      </c>
      <c r="N17" s="17"/>
    </row>
    <row r="18" spans="1:14" x14ac:dyDescent="0.25">
      <c r="A18" s="16">
        <v>15</v>
      </c>
      <c r="B18" s="17" t="s">
        <v>465</v>
      </c>
      <c r="C18" s="17" t="s">
        <v>466</v>
      </c>
      <c r="D18" s="17" t="s">
        <v>467</v>
      </c>
      <c r="E18" s="18">
        <v>45099</v>
      </c>
      <c r="F18" s="17" t="s">
        <v>19</v>
      </c>
      <c r="G18" s="19">
        <v>45158</v>
      </c>
      <c r="H18" s="16" t="s">
        <v>20</v>
      </c>
      <c r="I18" s="16" t="s">
        <v>423</v>
      </c>
      <c r="J18" s="20">
        <v>237236.66</v>
      </c>
      <c r="K18" s="20">
        <v>184309.06</v>
      </c>
      <c r="L18" s="21">
        <v>0.7768995736156461</v>
      </c>
      <c r="M18" s="16" t="s">
        <v>23</v>
      </c>
      <c r="N18" s="17"/>
    </row>
    <row r="19" spans="1:14" x14ac:dyDescent="0.25">
      <c r="A19" s="16">
        <v>16</v>
      </c>
      <c r="B19" s="17" t="s">
        <v>284</v>
      </c>
      <c r="C19" s="17" t="s">
        <v>468</v>
      </c>
      <c r="D19" s="17" t="s">
        <v>469</v>
      </c>
      <c r="E19" s="18">
        <v>45106</v>
      </c>
      <c r="F19" s="17" t="s">
        <v>19</v>
      </c>
      <c r="G19" s="19">
        <v>45165</v>
      </c>
      <c r="H19" s="16" t="s">
        <v>20</v>
      </c>
      <c r="I19" s="16" t="s">
        <v>423</v>
      </c>
      <c r="J19" s="20">
        <v>15882.39</v>
      </c>
      <c r="K19" s="20">
        <v>15282.7</v>
      </c>
      <c r="L19" s="21">
        <v>0.96224182884314013</v>
      </c>
      <c r="M19" s="16" t="s">
        <v>23</v>
      </c>
      <c r="N19" s="17"/>
    </row>
    <row r="20" spans="1:14" ht="23.25" customHeight="1" x14ac:dyDescent="0.25">
      <c r="A20" s="16">
        <v>17</v>
      </c>
      <c r="B20" s="17" t="s">
        <v>470</v>
      </c>
      <c r="C20" s="17" t="s">
        <v>471</v>
      </c>
      <c r="D20" s="17" t="s">
        <v>472</v>
      </c>
      <c r="E20" s="27">
        <v>45124</v>
      </c>
      <c r="F20" s="17" t="s">
        <v>473</v>
      </c>
      <c r="G20" s="28">
        <v>45183</v>
      </c>
      <c r="H20" s="16" t="s">
        <v>20</v>
      </c>
      <c r="I20" s="16" t="s">
        <v>474</v>
      </c>
      <c r="J20" s="20">
        <v>205009.8</v>
      </c>
      <c r="K20" s="24" t="s">
        <v>20</v>
      </c>
      <c r="L20" s="21">
        <v>0</v>
      </c>
      <c r="M20" s="16" t="s">
        <v>23</v>
      </c>
      <c r="N20" s="25" t="s">
        <v>475</v>
      </c>
    </row>
    <row r="21" spans="1:14" x14ac:dyDescent="0.25">
      <c r="A21" s="16">
        <v>18</v>
      </c>
      <c r="B21" s="17" t="s">
        <v>476</v>
      </c>
      <c r="C21" s="17" t="s">
        <v>477</v>
      </c>
      <c r="D21" s="17" t="s">
        <v>478</v>
      </c>
      <c r="E21" s="18">
        <v>45126</v>
      </c>
      <c r="F21" s="17" t="s">
        <v>57</v>
      </c>
      <c r="G21" s="26">
        <v>45187</v>
      </c>
      <c r="H21" s="16" t="s">
        <v>20</v>
      </c>
      <c r="I21" s="16" t="s">
        <v>423</v>
      </c>
      <c r="J21" s="20">
        <v>368400.69</v>
      </c>
      <c r="K21" s="20">
        <v>54288.23</v>
      </c>
      <c r="L21" s="21">
        <v>0.14736191183572431</v>
      </c>
      <c r="M21" s="16" t="s">
        <v>23</v>
      </c>
      <c r="N21" s="17"/>
    </row>
    <row r="22" spans="1:14" x14ac:dyDescent="0.25">
      <c r="A22" s="16">
        <v>19</v>
      </c>
      <c r="B22" s="17" t="s">
        <v>479</v>
      </c>
      <c r="C22" s="17" t="s">
        <v>480</v>
      </c>
      <c r="D22" s="17" t="s">
        <v>481</v>
      </c>
      <c r="E22" s="18">
        <v>45106</v>
      </c>
      <c r="F22" s="17" t="s">
        <v>482</v>
      </c>
      <c r="G22" s="19">
        <v>45120</v>
      </c>
      <c r="H22" s="16" t="s">
        <v>20</v>
      </c>
      <c r="I22" s="16" t="s">
        <v>423</v>
      </c>
      <c r="J22" s="20">
        <v>216170.78</v>
      </c>
      <c r="K22" s="20">
        <v>145975.29999999999</v>
      </c>
      <c r="L22" s="21">
        <v>0.67527766703714531</v>
      </c>
      <c r="M22" s="16" t="s">
        <v>23</v>
      </c>
      <c r="N22" s="17"/>
    </row>
    <row r="23" spans="1:14" x14ac:dyDescent="0.25">
      <c r="A23" s="16">
        <v>20</v>
      </c>
      <c r="B23" s="17" t="s">
        <v>483</v>
      </c>
      <c r="C23" s="17" t="s">
        <v>484</v>
      </c>
      <c r="D23" s="17" t="s">
        <v>485</v>
      </c>
      <c r="E23" s="18">
        <v>45163</v>
      </c>
      <c r="F23" s="17" t="s">
        <v>28</v>
      </c>
      <c r="G23" s="19">
        <v>45222</v>
      </c>
      <c r="H23" s="16" t="s">
        <v>20</v>
      </c>
      <c r="I23" s="16" t="s">
        <v>423</v>
      </c>
      <c r="J23" s="20">
        <v>139118.89000000001</v>
      </c>
      <c r="K23" s="20">
        <v>137727.67999999999</v>
      </c>
      <c r="L23" s="21">
        <v>0.98999984833116461</v>
      </c>
      <c r="M23" s="16" t="s">
        <v>23</v>
      </c>
      <c r="N23" s="17"/>
    </row>
    <row r="24" spans="1:14" x14ac:dyDescent="0.25">
      <c r="A24" s="16">
        <v>21</v>
      </c>
      <c r="B24" s="17" t="s">
        <v>486</v>
      </c>
      <c r="C24" s="17" t="s">
        <v>487</v>
      </c>
      <c r="D24" s="17" t="s">
        <v>488</v>
      </c>
      <c r="E24" s="18">
        <v>45163</v>
      </c>
      <c r="F24" s="17" t="s">
        <v>19</v>
      </c>
      <c r="G24" s="19">
        <v>45223</v>
      </c>
      <c r="H24" s="16">
        <v>30</v>
      </c>
      <c r="I24" s="16" t="s">
        <v>423</v>
      </c>
      <c r="J24" s="20">
        <v>556387.79</v>
      </c>
      <c r="K24" s="20">
        <v>432978.99</v>
      </c>
      <c r="L24" s="21">
        <v>0.77819642663258293</v>
      </c>
      <c r="M24" s="16" t="s">
        <v>23</v>
      </c>
      <c r="N24" s="17"/>
    </row>
    <row r="25" spans="1:14" x14ac:dyDescent="0.25">
      <c r="A25" s="16">
        <v>22</v>
      </c>
      <c r="B25" s="17" t="s">
        <v>489</v>
      </c>
      <c r="C25" s="17" t="s">
        <v>487</v>
      </c>
      <c r="D25" s="17" t="s">
        <v>490</v>
      </c>
      <c r="E25" s="18">
        <v>45163</v>
      </c>
      <c r="F25" s="17" t="s">
        <v>473</v>
      </c>
      <c r="G25" s="19">
        <v>45223</v>
      </c>
      <c r="H25" s="16" t="s">
        <v>20</v>
      </c>
      <c r="I25" s="16" t="s">
        <v>423</v>
      </c>
      <c r="J25" s="20">
        <v>9459.1</v>
      </c>
      <c r="K25" s="20">
        <v>9459.1</v>
      </c>
      <c r="L25" s="21">
        <v>1</v>
      </c>
      <c r="M25" s="16" t="s">
        <v>23</v>
      </c>
      <c r="N25" s="17"/>
    </row>
    <row r="26" spans="1:14" x14ac:dyDescent="0.25">
      <c r="A26" s="16">
        <v>23</v>
      </c>
      <c r="B26" s="17" t="s">
        <v>491</v>
      </c>
      <c r="C26" s="17" t="s">
        <v>492</v>
      </c>
      <c r="D26" s="17" t="s">
        <v>493</v>
      </c>
      <c r="E26" s="18">
        <v>45163</v>
      </c>
      <c r="F26" s="17" t="s">
        <v>28</v>
      </c>
      <c r="G26" s="19">
        <v>45223</v>
      </c>
      <c r="H26" s="16" t="s">
        <v>20</v>
      </c>
      <c r="I26" s="16" t="s">
        <v>423</v>
      </c>
      <c r="J26" s="20">
        <v>114077.48</v>
      </c>
      <c r="K26" s="20">
        <v>114077.48</v>
      </c>
      <c r="L26" s="21">
        <v>1</v>
      </c>
      <c r="M26" s="16" t="s">
        <v>23</v>
      </c>
      <c r="N26" s="17"/>
    </row>
    <row r="27" spans="1:14" x14ac:dyDescent="0.25">
      <c r="A27" s="16">
        <v>24</v>
      </c>
      <c r="B27" s="17" t="s">
        <v>494</v>
      </c>
      <c r="C27" s="17" t="s">
        <v>492</v>
      </c>
      <c r="D27" s="17" t="s">
        <v>495</v>
      </c>
      <c r="E27" s="18">
        <v>45163</v>
      </c>
      <c r="F27" s="17" t="s">
        <v>482</v>
      </c>
      <c r="G27" s="19">
        <v>45223</v>
      </c>
      <c r="H27" s="16" t="s">
        <v>20</v>
      </c>
      <c r="I27" s="16" t="s">
        <v>423</v>
      </c>
      <c r="J27" s="20">
        <v>23758.05</v>
      </c>
      <c r="K27" s="20">
        <v>23758.05</v>
      </c>
      <c r="L27" s="21">
        <v>1</v>
      </c>
      <c r="M27" s="16" t="s">
        <v>23</v>
      </c>
      <c r="N27" s="17"/>
    </row>
    <row r="28" spans="1:14" x14ac:dyDescent="0.25">
      <c r="A28" s="16">
        <v>25</v>
      </c>
      <c r="B28" s="17" t="s">
        <v>496</v>
      </c>
      <c r="C28" s="17" t="s">
        <v>497</v>
      </c>
      <c r="D28" s="17" t="s">
        <v>498</v>
      </c>
      <c r="E28" s="18">
        <v>45181</v>
      </c>
      <c r="F28" s="17" t="s">
        <v>28</v>
      </c>
      <c r="G28" s="19">
        <v>45241</v>
      </c>
      <c r="H28" s="16">
        <v>15</v>
      </c>
      <c r="I28" s="16" t="s">
        <v>423</v>
      </c>
      <c r="J28" s="20">
        <v>528167.84</v>
      </c>
      <c r="K28" s="20">
        <v>371454.44</v>
      </c>
      <c r="L28" s="21">
        <v>0.70328863643041961</v>
      </c>
      <c r="M28" s="16" t="s">
        <v>23</v>
      </c>
      <c r="N28" s="17"/>
    </row>
    <row r="29" spans="1:14" x14ac:dyDescent="0.25">
      <c r="A29" s="16">
        <v>26</v>
      </c>
      <c r="B29" s="17" t="s">
        <v>499</v>
      </c>
      <c r="C29" s="17" t="s">
        <v>500</v>
      </c>
      <c r="D29" s="17" t="s">
        <v>501</v>
      </c>
      <c r="E29" s="18">
        <v>45218</v>
      </c>
      <c r="F29" s="17" t="s">
        <v>482</v>
      </c>
      <c r="G29" s="19">
        <v>45278</v>
      </c>
      <c r="H29" s="16">
        <v>30</v>
      </c>
      <c r="I29" s="16" t="s">
        <v>423</v>
      </c>
      <c r="J29" s="20">
        <v>730984.19</v>
      </c>
      <c r="K29" s="20">
        <v>417074.56</v>
      </c>
      <c r="L29" s="21">
        <v>0.57056577379601059</v>
      </c>
      <c r="M29" s="16" t="s">
        <v>23</v>
      </c>
      <c r="N29" s="17"/>
    </row>
    <row r="30" spans="1:14" x14ac:dyDescent="0.25">
      <c r="A30" s="16">
        <v>27</v>
      </c>
      <c r="B30" s="17" t="s">
        <v>453</v>
      </c>
      <c r="C30" s="17" t="s">
        <v>502</v>
      </c>
      <c r="D30" s="17" t="s">
        <v>503</v>
      </c>
      <c r="E30" s="18">
        <v>45266</v>
      </c>
      <c r="F30" s="17" t="s">
        <v>482</v>
      </c>
      <c r="G30" s="19">
        <v>45326</v>
      </c>
      <c r="H30" s="16" t="s">
        <v>20</v>
      </c>
      <c r="I30" s="16" t="s">
        <v>423</v>
      </c>
      <c r="J30" s="20">
        <v>21765.31</v>
      </c>
      <c r="K30" s="20">
        <v>21765.31</v>
      </c>
      <c r="L30" s="21">
        <v>1</v>
      </c>
      <c r="M30" s="16" t="s">
        <v>23</v>
      </c>
      <c r="N30" s="17"/>
    </row>
    <row r="31" spans="1:14" x14ac:dyDescent="0.25">
      <c r="A31" s="16">
        <v>28</v>
      </c>
      <c r="B31" s="17" t="s">
        <v>504</v>
      </c>
      <c r="C31" s="17" t="s">
        <v>505</v>
      </c>
      <c r="D31" s="17" t="s">
        <v>506</v>
      </c>
      <c r="E31" s="18">
        <v>45288</v>
      </c>
      <c r="F31" s="17" t="s">
        <v>482</v>
      </c>
      <c r="G31" s="19">
        <v>45377</v>
      </c>
      <c r="H31" s="16">
        <v>15</v>
      </c>
      <c r="I31" s="16" t="s">
        <v>474</v>
      </c>
      <c r="J31" s="20">
        <v>3051.26</v>
      </c>
      <c r="K31" s="24" t="s">
        <v>20</v>
      </c>
      <c r="L31" s="21">
        <v>0</v>
      </c>
      <c r="M31" s="16" t="s">
        <v>23</v>
      </c>
      <c r="N31" s="17"/>
    </row>
    <row r="32" spans="1:14" x14ac:dyDescent="0.25">
      <c r="A32" s="16">
        <v>29</v>
      </c>
      <c r="B32" s="17" t="s">
        <v>504</v>
      </c>
      <c r="C32" s="17" t="s">
        <v>507</v>
      </c>
      <c r="D32" s="17" t="s">
        <v>508</v>
      </c>
      <c r="E32" s="18">
        <v>45288</v>
      </c>
      <c r="F32" s="17" t="s">
        <v>28</v>
      </c>
      <c r="G32" s="19">
        <v>45377</v>
      </c>
      <c r="H32" s="16">
        <v>15</v>
      </c>
      <c r="I32" s="16" t="s">
        <v>423</v>
      </c>
      <c r="J32" s="20">
        <v>3051.26</v>
      </c>
      <c r="K32" s="20">
        <v>1757.51</v>
      </c>
      <c r="L32" s="21">
        <v>0</v>
      </c>
      <c r="M32" s="16" t="s">
        <v>23</v>
      </c>
      <c r="N32" s="17"/>
    </row>
    <row r="33" spans="1:14" x14ac:dyDescent="0.25">
      <c r="A33" s="16">
        <v>30</v>
      </c>
      <c r="B33" s="17" t="s">
        <v>504</v>
      </c>
      <c r="C33" s="17" t="s">
        <v>509</v>
      </c>
      <c r="D33" s="17" t="s">
        <v>510</v>
      </c>
      <c r="E33" s="18">
        <v>45288</v>
      </c>
      <c r="F33" s="17" t="s">
        <v>28</v>
      </c>
      <c r="G33" s="19">
        <v>45377</v>
      </c>
      <c r="H33" s="16">
        <v>15</v>
      </c>
      <c r="I33" s="16" t="s">
        <v>423</v>
      </c>
      <c r="J33" s="20">
        <v>3051.26</v>
      </c>
      <c r="K33" s="20">
        <v>1425.69</v>
      </c>
      <c r="L33" s="21">
        <v>0</v>
      </c>
      <c r="M33" s="16" t="s">
        <v>23</v>
      </c>
      <c r="N33" s="17"/>
    </row>
    <row r="34" spans="1:14" x14ac:dyDescent="0.25">
      <c r="A34" s="16">
        <v>31</v>
      </c>
      <c r="B34" s="17" t="s">
        <v>504</v>
      </c>
      <c r="C34" s="17" t="s">
        <v>511</v>
      </c>
      <c r="D34" s="17" t="s">
        <v>512</v>
      </c>
      <c r="E34" s="18">
        <v>45288</v>
      </c>
      <c r="F34" s="17" t="s">
        <v>482</v>
      </c>
      <c r="G34" s="19">
        <v>45377</v>
      </c>
      <c r="H34" s="16">
        <v>15</v>
      </c>
      <c r="I34" s="16" t="s">
        <v>423</v>
      </c>
      <c r="J34" s="20">
        <v>3051.26</v>
      </c>
      <c r="K34" s="20">
        <v>1528.42</v>
      </c>
      <c r="L34" s="21">
        <v>0</v>
      </c>
      <c r="M34" s="16" t="s">
        <v>23</v>
      </c>
      <c r="N34" s="17"/>
    </row>
    <row r="35" spans="1:14" x14ac:dyDescent="0.25">
      <c r="A35" s="16">
        <v>32</v>
      </c>
      <c r="B35" s="17" t="s">
        <v>504</v>
      </c>
      <c r="C35" s="17" t="s">
        <v>513</v>
      </c>
      <c r="D35" s="17" t="s">
        <v>514</v>
      </c>
      <c r="E35" s="18">
        <v>45288</v>
      </c>
      <c r="F35" s="17" t="s">
        <v>28</v>
      </c>
      <c r="G35" s="19">
        <v>45377</v>
      </c>
      <c r="H35" s="16">
        <v>15</v>
      </c>
      <c r="I35" s="16" t="s">
        <v>423</v>
      </c>
      <c r="J35" s="20">
        <v>3051.26</v>
      </c>
      <c r="K35" s="20">
        <v>1976.45</v>
      </c>
      <c r="L35" s="21">
        <v>0</v>
      </c>
      <c r="M35" s="16" t="s">
        <v>23</v>
      </c>
      <c r="N35" s="17"/>
    </row>
    <row r="36" spans="1:14" x14ac:dyDescent="0.25">
      <c r="A36" s="16">
        <v>33</v>
      </c>
      <c r="B36" s="17" t="s">
        <v>504</v>
      </c>
      <c r="C36" s="17" t="s">
        <v>515</v>
      </c>
      <c r="D36" s="17" t="s">
        <v>516</v>
      </c>
      <c r="E36" s="18">
        <v>45288</v>
      </c>
      <c r="F36" s="17" t="s">
        <v>482</v>
      </c>
      <c r="G36" s="19">
        <v>45377</v>
      </c>
      <c r="H36" s="16">
        <v>15</v>
      </c>
      <c r="I36" s="16" t="s">
        <v>423</v>
      </c>
      <c r="J36" s="20">
        <v>3051.26</v>
      </c>
      <c r="K36" s="20">
        <v>1425.69</v>
      </c>
      <c r="L36" s="21">
        <v>0</v>
      </c>
      <c r="M36" s="16" t="s">
        <v>23</v>
      </c>
      <c r="N36" s="17"/>
    </row>
    <row r="37" spans="1:14" x14ac:dyDescent="0.25">
      <c r="A37" s="16">
        <v>34</v>
      </c>
      <c r="B37" s="17" t="s">
        <v>504</v>
      </c>
      <c r="C37" s="17" t="s">
        <v>517</v>
      </c>
      <c r="D37" s="17" t="s">
        <v>518</v>
      </c>
      <c r="E37" s="18">
        <v>45288</v>
      </c>
      <c r="F37" s="17" t="s">
        <v>482</v>
      </c>
      <c r="G37" s="19">
        <v>45377</v>
      </c>
      <c r="H37" s="16">
        <v>15</v>
      </c>
      <c r="I37" s="16" t="s">
        <v>423</v>
      </c>
      <c r="J37" s="20">
        <v>3051.26</v>
      </c>
      <c r="K37" s="20">
        <v>1468.16</v>
      </c>
      <c r="L37" s="21">
        <v>0</v>
      </c>
      <c r="M37" s="16" t="s">
        <v>23</v>
      </c>
      <c r="N37" s="17"/>
    </row>
    <row r="38" spans="1:14" x14ac:dyDescent="0.25">
      <c r="A38" s="16"/>
      <c r="B38" s="17"/>
      <c r="C38" s="17"/>
      <c r="D38" s="17"/>
      <c r="E38" s="16"/>
      <c r="F38" s="17"/>
      <c r="G38" s="16"/>
      <c r="H38" s="16"/>
      <c r="I38" s="16"/>
      <c r="J38" s="20"/>
      <c r="K38" s="20"/>
      <c r="L38" s="16"/>
      <c r="M38" s="16"/>
      <c r="N38" s="17"/>
    </row>
    <row r="39" spans="1:14" x14ac:dyDescent="0.25">
      <c r="A39" s="34" t="s">
        <v>219</v>
      </c>
      <c r="B39" s="35"/>
      <c r="C39" s="35"/>
      <c r="D39" s="35"/>
      <c r="E39" s="35"/>
      <c r="F39" s="35"/>
      <c r="G39" s="35"/>
      <c r="H39" s="35"/>
      <c r="I39" s="35"/>
      <c r="J39" s="15">
        <f>SUM(J4:J38)</f>
        <v>5984116.7799999984</v>
      </c>
      <c r="K39" s="15">
        <f>SUM(K4:K38)</f>
        <v>3842027.94</v>
      </c>
    </row>
  </sheetData>
  <mergeCells count="3">
    <mergeCell ref="A2:N2"/>
    <mergeCell ref="A1:N1"/>
    <mergeCell ref="A39:I3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2"/>
  <sheetViews>
    <sheetView workbookViewId="0">
      <pane ySplit="3" topLeftCell="A4" activePane="bottomLeft" state="frozen"/>
      <selection pane="bottomLeft" activeCell="E18" sqref="E18"/>
    </sheetView>
  </sheetViews>
  <sheetFormatPr defaultRowHeight="15" x14ac:dyDescent="0.25"/>
  <cols>
    <col min="1" max="1" width="4" customWidth="1"/>
    <col min="2" max="2" width="14" customWidth="1"/>
    <col min="3" max="3" width="36" customWidth="1"/>
    <col min="4" max="4" width="10" customWidth="1"/>
    <col min="5" max="5" width="12" customWidth="1"/>
    <col min="6" max="6" width="22" customWidth="1"/>
    <col min="7" max="7" width="14" customWidth="1"/>
    <col min="8" max="8" width="12" customWidth="1"/>
    <col min="9" max="9" width="14" customWidth="1"/>
    <col min="10" max="11" width="18" customWidth="1"/>
    <col min="12" max="12" width="10" customWidth="1"/>
    <col min="13" max="13" width="16" customWidth="1"/>
    <col min="14" max="14" width="20" customWidth="1"/>
  </cols>
  <sheetData>
    <row r="1" spans="1:14" ht="21.95" customHeight="1" x14ac:dyDescent="0.25">
      <c r="A1" s="32" t="s">
        <v>220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5.95" customHeight="1" x14ac:dyDescent="0.25">
      <c r="A2" s="31" t="s">
        <v>221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35.1" customHeight="1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</row>
    <row r="4" spans="1:14" ht="15" customHeight="1" x14ac:dyDescent="0.25">
      <c r="A4" s="2">
        <v>1</v>
      </c>
      <c r="B4" s="3" t="s">
        <v>222</v>
      </c>
      <c r="C4" s="3" t="s">
        <v>223</v>
      </c>
      <c r="D4" s="3" t="s">
        <v>224</v>
      </c>
      <c r="E4" s="2" t="s">
        <v>225</v>
      </c>
      <c r="F4" s="3" t="s">
        <v>57</v>
      </c>
      <c r="G4" s="2" t="s">
        <v>226</v>
      </c>
      <c r="H4" s="2" t="s">
        <v>20</v>
      </c>
      <c r="I4" s="2" t="s">
        <v>21</v>
      </c>
      <c r="J4" s="4">
        <v>73972.69</v>
      </c>
      <c r="K4" s="4">
        <v>73972.69</v>
      </c>
      <c r="L4" s="2" t="s">
        <v>22</v>
      </c>
      <c r="M4" s="2" t="s">
        <v>23</v>
      </c>
      <c r="N4" s="3"/>
    </row>
    <row r="5" spans="1:14" ht="15" customHeight="1" x14ac:dyDescent="0.25">
      <c r="A5" s="2">
        <v>2</v>
      </c>
      <c r="B5" s="3" t="s">
        <v>227</v>
      </c>
      <c r="C5" s="3" t="s">
        <v>228</v>
      </c>
      <c r="D5" s="3" t="s">
        <v>229</v>
      </c>
      <c r="E5" s="2" t="s">
        <v>230</v>
      </c>
      <c r="F5" s="3" t="s">
        <v>19</v>
      </c>
      <c r="G5" s="2" t="s">
        <v>231</v>
      </c>
      <c r="H5" s="2" t="s">
        <v>20</v>
      </c>
      <c r="I5" s="2" t="s">
        <v>21</v>
      </c>
      <c r="J5" s="4">
        <v>3064.25</v>
      </c>
      <c r="K5" s="4">
        <v>1880.93</v>
      </c>
      <c r="L5" s="2" t="s">
        <v>232</v>
      </c>
      <c r="M5" s="2" t="s">
        <v>23</v>
      </c>
      <c r="N5" s="3"/>
    </row>
    <row r="6" spans="1:14" ht="15" customHeight="1" x14ac:dyDescent="0.25">
      <c r="A6" s="2">
        <v>3</v>
      </c>
      <c r="B6" s="3" t="s">
        <v>227</v>
      </c>
      <c r="C6" s="3" t="s">
        <v>233</v>
      </c>
      <c r="D6" s="3" t="s">
        <v>234</v>
      </c>
      <c r="E6" s="2" t="s">
        <v>230</v>
      </c>
      <c r="F6" s="3" t="s">
        <v>19</v>
      </c>
      <c r="G6" s="2" t="s">
        <v>231</v>
      </c>
      <c r="H6" s="2" t="s">
        <v>20</v>
      </c>
      <c r="I6" s="2" t="s">
        <v>21</v>
      </c>
      <c r="J6" s="4">
        <v>3064.25</v>
      </c>
      <c r="K6" s="4">
        <v>293.64999999999998</v>
      </c>
      <c r="L6" s="2" t="s">
        <v>235</v>
      </c>
      <c r="M6" s="2" t="s">
        <v>23</v>
      </c>
      <c r="N6" s="3"/>
    </row>
    <row r="7" spans="1:14" ht="15" customHeight="1" x14ac:dyDescent="0.25">
      <c r="A7" s="2">
        <v>4</v>
      </c>
      <c r="B7" s="3" t="s">
        <v>227</v>
      </c>
      <c r="C7" s="3" t="s">
        <v>236</v>
      </c>
      <c r="D7" s="3" t="s">
        <v>237</v>
      </c>
      <c r="E7" s="2" t="s">
        <v>230</v>
      </c>
      <c r="F7" s="3" t="s">
        <v>19</v>
      </c>
      <c r="G7" s="2" t="s">
        <v>231</v>
      </c>
      <c r="H7" s="2" t="s">
        <v>20</v>
      </c>
      <c r="I7" s="2" t="s">
        <v>21</v>
      </c>
      <c r="J7" s="4">
        <v>5109.63</v>
      </c>
      <c r="K7" s="4">
        <v>2662.06</v>
      </c>
      <c r="L7" s="2" t="s">
        <v>238</v>
      </c>
      <c r="M7" s="2" t="s">
        <v>23</v>
      </c>
      <c r="N7" s="3"/>
    </row>
    <row r="8" spans="1:14" ht="15" customHeight="1" x14ac:dyDescent="0.25">
      <c r="A8" s="2">
        <v>5</v>
      </c>
      <c r="B8" s="3" t="s">
        <v>227</v>
      </c>
      <c r="C8" s="3" t="s">
        <v>239</v>
      </c>
      <c r="D8" s="3" t="s">
        <v>240</v>
      </c>
      <c r="E8" s="2" t="s">
        <v>230</v>
      </c>
      <c r="F8" s="3" t="s">
        <v>19</v>
      </c>
      <c r="G8" s="2" t="s">
        <v>231</v>
      </c>
      <c r="H8" s="2" t="s">
        <v>20</v>
      </c>
      <c r="I8" s="2" t="s">
        <v>21</v>
      </c>
      <c r="J8" s="4">
        <v>3064.25</v>
      </c>
      <c r="K8" s="4">
        <v>1338.3</v>
      </c>
      <c r="L8" s="2" t="s">
        <v>241</v>
      </c>
      <c r="M8" s="2" t="s">
        <v>23</v>
      </c>
      <c r="N8" s="3"/>
    </row>
    <row r="9" spans="1:14" ht="15" customHeight="1" x14ac:dyDescent="0.25">
      <c r="A9" s="2">
        <v>6</v>
      </c>
      <c r="B9" s="3" t="s">
        <v>242</v>
      </c>
      <c r="C9" s="3" t="s">
        <v>243</v>
      </c>
      <c r="D9" s="3" t="s">
        <v>244</v>
      </c>
      <c r="E9" s="2" t="s">
        <v>225</v>
      </c>
      <c r="F9" s="3" t="s">
        <v>19</v>
      </c>
      <c r="G9" s="2" t="s">
        <v>245</v>
      </c>
      <c r="H9" s="2" t="s">
        <v>246</v>
      </c>
      <c r="I9" s="2" t="s">
        <v>21</v>
      </c>
      <c r="J9" s="4">
        <v>229865.34</v>
      </c>
      <c r="K9" s="4">
        <v>219332.46</v>
      </c>
      <c r="L9" s="2" t="s">
        <v>247</v>
      </c>
      <c r="M9" s="2" t="s">
        <v>23</v>
      </c>
      <c r="N9" s="3"/>
    </row>
    <row r="10" spans="1:14" ht="15" customHeight="1" x14ac:dyDescent="0.25">
      <c r="A10" s="2">
        <v>7</v>
      </c>
      <c r="B10" s="3" t="s">
        <v>248</v>
      </c>
      <c r="C10" s="3" t="s">
        <v>249</v>
      </c>
      <c r="D10" s="3" t="s">
        <v>250</v>
      </c>
      <c r="E10" s="2" t="s">
        <v>251</v>
      </c>
      <c r="F10" s="3" t="s">
        <v>57</v>
      </c>
      <c r="G10" s="2" t="s">
        <v>252</v>
      </c>
      <c r="H10" s="2" t="s">
        <v>20</v>
      </c>
      <c r="I10" s="2" t="s">
        <v>21</v>
      </c>
      <c r="J10" s="4">
        <v>224061.12</v>
      </c>
      <c r="K10" s="4">
        <v>213566.26</v>
      </c>
      <c r="L10" s="2" t="s">
        <v>247</v>
      </c>
      <c r="M10" s="2" t="s">
        <v>23</v>
      </c>
      <c r="N10" s="3"/>
    </row>
    <row r="11" spans="1:14" ht="15" customHeight="1" x14ac:dyDescent="0.25">
      <c r="A11" s="2">
        <v>8</v>
      </c>
      <c r="B11" s="3" t="s">
        <v>253</v>
      </c>
      <c r="C11" s="3" t="s">
        <v>254</v>
      </c>
      <c r="D11" s="3" t="s">
        <v>255</v>
      </c>
      <c r="E11" s="2" t="s">
        <v>256</v>
      </c>
      <c r="F11" s="3" t="s">
        <v>28</v>
      </c>
      <c r="G11" s="2" t="s">
        <v>257</v>
      </c>
      <c r="H11" s="2" t="s">
        <v>258</v>
      </c>
      <c r="I11" s="2" t="s">
        <v>21</v>
      </c>
      <c r="J11" s="4">
        <v>278319.18</v>
      </c>
      <c r="K11" s="4">
        <v>231656.41</v>
      </c>
      <c r="L11" s="2" t="s">
        <v>259</v>
      </c>
      <c r="M11" s="2" t="s">
        <v>23</v>
      </c>
      <c r="N11" s="3"/>
    </row>
    <row r="12" spans="1:14" ht="15" customHeight="1" x14ac:dyDescent="0.25">
      <c r="A12" s="2">
        <v>9</v>
      </c>
      <c r="B12" s="3" t="s">
        <v>260</v>
      </c>
      <c r="C12" s="3" t="s">
        <v>261</v>
      </c>
      <c r="D12" s="3" t="s">
        <v>262</v>
      </c>
      <c r="E12" s="2" t="s">
        <v>263</v>
      </c>
      <c r="F12" s="3" t="s">
        <v>19</v>
      </c>
      <c r="G12" s="2" t="s">
        <v>264</v>
      </c>
      <c r="H12" s="2" t="s">
        <v>265</v>
      </c>
      <c r="I12" s="2" t="s">
        <v>21</v>
      </c>
      <c r="J12" s="4">
        <v>363078.71</v>
      </c>
      <c r="K12" s="4">
        <v>363078.71</v>
      </c>
      <c r="L12" s="2" t="s">
        <v>22</v>
      </c>
      <c r="M12" s="2" t="s">
        <v>23</v>
      </c>
      <c r="N12" s="3"/>
    </row>
    <row r="13" spans="1:14" ht="15" customHeight="1" x14ac:dyDescent="0.25">
      <c r="A13" s="2">
        <v>10</v>
      </c>
      <c r="B13" s="3" t="s">
        <v>266</v>
      </c>
      <c r="C13" s="3" t="s">
        <v>267</v>
      </c>
      <c r="D13" s="3" t="s">
        <v>268</v>
      </c>
      <c r="E13" s="2" t="s">
        <v>269</v>
      </c>
      <c r="F13" s="3" t="s">
        <v>19</v>
      </c>
      <c r="G13" s="2" t="s">
        <v>270</v>
      </c>
      <c r="H13" s="2" t="s">
        <v>20</v>
      </c>
      <c r="I13" s="2" t="s">
        <v>21</v>
      </c>
      <c r="J13" s="4">
        <v>3064.25</v>
      </c>
      <c r="K13" s="4">
        <v>1854.38</v>
      </c>
      <c r="L13" s="2" t="s">
        <v>232</v>
      </c>
      <c r="M13" s="2" t="s">
        <v>23</v>
      </c>
      <c r="N13" s="3"/>
    </row>
    <row r="14" spans="1:14" ht="15" customHeight="1" x14ac:dyDescent="0.25">
      <c r="A14" s="2">
        <v>11</v>
      </c>
      <c r="B14" s="3" t="s">
        <v>266</v>
      </c>
      <c r="C14" s="3" t="s">
        <v>271</v>
      </c>
      <c r="D14" s="3" t="s">
        <v>272</v>
      </c>
      <c r="E14" s="2" t="s">
        <v>269</v>
      </c>
      <c r="F14" s="3" t="s">
        <v>19</v>
      </c>
      <c r="G14" s="2" t="s">
        <v>270</v>
      </c>
      <c r="H14" s="2" t="s">
        <v>20</v>
      </c>
      <c r="I14" s="2" t="s">
        <v>21</v>
      </c>
      <c r="J14" s="4">
        <v>3064.25</v>
      </c>
      <c r="K14" s="4">
        <v>2915.11</v>
      </c>
      <c r="L14" s="2" t="s">
        <v>247</v>
      </c>
      <c r="M14" s="2" t="s">
        <v>23</v>
      </c>
      <c r="N14" s="3"/>
    </row>
    <row r="15" spans="1:14" ht="15" customHeight="1" x14ac:dyDescent="0.25">
      <c r="A15" s="2">
        <v>12</v>
      </c>
      <c r="B15" s="3" t="s">
        <v>273</v>
      </c>
      <c r="C15" s="3" t="s">
        <v>274</v>
      </c>
      <c r="D15" s="3" t="s">
        <v>275</v>
      </c>
      <c r="E15" s="2" t="s">
        <v>276</v>
      </c>
      <c r="F15" s="3" t="s">
        <v>28</v>
      </c>
      <c r="G15" s="2" t="s">
        <v>277</v>
      </c>
      <c r="H15" s="2" t="s">
        <v>20</v>
      </c>
      <c r="I15" s="2" t="s">
        <v>21</v>
      </c>
      <c r="J15" s="4">
        <v>3051.26</v>
      </c>
      <c r="K15" s="4">
        <v>1621.73</v>
      </c>
      <c r="L15" s="2" t="s">
        <v>278</v>
      </c>
      <c r="M15" s="2" t="s">
        <v>23</v>
      </c>
      <c r="N15" s="3"/>
    </row>
    <row r="16" spans="1:14" ht="15" customHeight="1" x14ac:dyDescent="0.25">
      <c r="A16" s="2">
        <v>13</v>
      </c>
      <c r="B16" s="3" t="s">
        <v>279</v>
      </c>
      <c r="C16" s="3" t="s">
        <v>280</v>
      </c>
      <c r="D16" s="3" t="s">
        <v>281</v>
      </c>
      <c r="E16" s="2" t="s">
        <v>226</v>
      </c>
      <c r="F16" s="3" t="s">
        <v>282</v>
      </c>
      <c r="G16" s="2" t="s">
        <v>283</v>
      </c>
      <c r="H16" s="2" t="s">
        <v>20</v>
      </c>
      <c r="I16" s="2" t="s">
        <v>21</v>
      </c>
      <c r="J16" s="4">
        <v>31935.119999999999</v>
      </c>
      <c r="K16" s="4">
        <v>0</v>
      </c>
      <c r="L16" s="2" t="s">
        <v>62</v>
      </c>
      <c r="M16" s="2" t="s">
        <v>23</v>
      </c>
      <c r="N16" s="3"/>
    </row>
    <row r="17" spans="1:14" ht="15" customHeight="1" x14ac:dyDescent="0.25">
      <c r="A17" s="2">
        <v>14</v>
      </c>
      <c r="B17" s="3" t="s">
        <v>284</v>
      </c>
      <c r="C17" s="3" t="s">
        <v>285</v>
      </c>
      <c r="D17" s="3" t="s">
        <v>286</v>
      </c>
      <c r="E17" s="2" t="s">
        <v>287</v>
      </c>
      <c r="F17" s="3" t="s">
        <v>19</v>
      </c>
      <c r="G17" s="2" t="s">
        <v>288</v>
      </c>
      <c r="H17" s="2" t="s">
        <v>289</v>
      </c>
      <c r="I17" s="2" t="s">
        <v>21</v>
      </c>
      <c r="J17" s="4">
        <v>691712.75</v>
      </c>
      <c r="K17" s="4">
        <v>530974.62</v>
      </c>
      <c r="L17" s="2" t="s">
        <v>290</v>
      </c>
      <c r="M17" s="2" t="s">
        <v>23</v>
      </c>
      <c r="N17" s="3"/>
    </row>
    <row r="18" spans="1:14" ht="15" customHeight="1" x14ac:dyDescent="0.25">
      <c r="A18" s="2">
        <v>15</v>
      </c>
      <c r="B18" s="3" t="s">
        <v>291</v>
      </c>
      <c r="C18" s="3" t="s">
        <v>292</v>
      </c>
      <c r="D18" s="3" t="s">
        <v>293</v>
      </c>
      <c r="E18" s="2" t="s">
        <v>294</v>
      </c>
      <c r="F18" s="3" t="s">
        <v>295</v>
      </c>
      <c r="G18" s="2" t="s">
        <v>296</v>
      </c>
      <c r="H18" s="2" t="s">
        <v>20</v>
      </c>
      <c r="I18" s="2" t="s">
        <v>21</v>
      </c>
      <c r="J18" s="4">
        <v>25747.48</v>
      </c>
      <c r="K18" s="4">
        <v>0</v>
      </c>
      <c r="L18" s="2" t="s">
        <v>62</v>
      </c>
      <c r="M18" s="2" t="s">
        <v>23</v>
      </c>
      <c r="N18" s="3"/>
    </row>
    <row r="19" spans="1:14" ht="15" customHeight="1" x14ac:dyDescent="0.25">
      <c r="A19" s="2">
        <v>16</v>
      </c>
      <c r="B19" s="3" t="s">
        <v>297</v>
      </c>
      <c r="C19" s="3" t="s">
        <v>298</v>
      </c>
      <c r="D19" s="3" t="s">
        <v>299</v>
      </c>
      <c r="E19" s="2" t="s">
        <v>300</v>
      </c>
      <c r="F19" s="3" t="s">
        <v>19</v>
      </c>
      <c r="G19" s="2" t="s">
        <v>301</v>
      </c>
      <c r="H19" s="2" t="s">
        <v>20</v>
      </c>
      <c r="I19" s="2" t="s">
        <v>21</v>
      </c>
      <c r="J19" s="4">
        <v>28796.560000000001</v>
      </c>
      <c r="K19" s="4">
        <v>28003.43</v>
      </c>
      <c r="L19" s="2" t="s">
        <v>302</v>
      </c>
      <c r="M19" s="2" t="s">
        <v>23</v>
      </c>
      <c r="N19" s="3"/>
    </row>
    <row r="20" spans="1:14" ht="15" customHeight="1" x14ac:dyDescent="0.25">
      <c r="A20" s="2">
        <v>17</v>
      </c>
      <c r="B20" s="3" t="s">
        <v>303</v>
      </c>
      <c r="C20" s="3" t="s">
        <v>304</v>
      </c>
      <c r="D20" s="3" t="s">
        <v>305</v>
      </c>
      <c r="E20" s="2" t="s">
        <v>300</v>
      </c>
      <c r="F20" s="3" t="s">
        <v>19</v>
      </c>
      <c r="G20" s="2" t="s">
        <v>306</v>
      </c>
      <c r="H20" s="2" t="s">
        <v>20</v>
      </c>
      <c r="I20" s="2" t="s">
        <v>21</v>
      </c>
      <c r="J20" s="4">
        <v>1719.54</v>
      </c>
      <c r="K20" s="4">
        <v>1485.38</v>
      </c>
      <c r="L20" s="2" t="s">
        <v>307</v>
      </c>
      <c r="M20" s="2" t="s">
        <v>23</v>
      </c>
      <c r="N20" s="3"/>
    </row>
    <row r="21" spans="1:14" ht="15" customHeight="1" x14ac:dyDescent="0.25">
      <c r="A21" s="2">
        <v>18</v>
      </c>
      <c r="B21" s="3" t="s">
        <v>308</v>
      </c>
      <c r="C21" s="3" t="s">
        <v>309</v>
      </c>
      <c r="D21" s="3" t="s">
        <v>310</v>
      </c>
      <c r="E21" s="2" t="s">
        <v>311</v>
      </c>
      <c r="F21" s="3" t="s">
        <v>19</v>
      </c>
      <c r="G21" s="2" t="s">
        <v>312</v>
      </c>
      <c r="H21" s="2" t="s">
        <v>20</v>
      </c>
      <c r="I21" s="2" t="s">
        <v>21</v>
      </c>
      <c r="J21" s="4">
        <v>371563.08</v>
      </c>
      <c r="K21" s="4">
        <v>285957.25</v>
      </c>
      <c r="L21" s="2" t="s">
        <v>290</v>
      </c>
      <c r="M21" s="2" t="s">
        <v>23</v>
      </c>
      <c r="N21" s="3"/>
    </row>
    <row r="22" spans="1:14" ht="15" customHeight="1" x14ac:dyDescent="0.25">
      <c r="A22" s="2">
        <v>19</v>
      </c>
      <c r="B22" s="3" t="s">
        <v>313</v>
      </c>
      <c r="C22" s="3" t="s">
        <v>292</v>
      </c>
      <c r="D22" s="3" t="s">
        <v>314</v>
      </c>
      <c r="E22" s="2" t="s">
        <v>315</v>
      </c>
      <c r="F22" s="3" t="s">
        <v>316</v>
      </c>
      <c r="G22" s="2" t="s">
        <v>317</v>
      </c>
      <c r="H22" s="2" t="s">
        <v>20</v>
      </c>
      <c r="I22" s="2" t="s">
        <v>21</v>
      </c>
      <c r="J22" s="4">
        <v>18123.38</v>
      </c>
      <c r="K22" s="4">
        <v>0</v>
      </c>
      <c r="L22" s="2" t="s">
        <v>62</v>
      </c>
      <c r="M22" s="2" t="s">
        <v>23</v>
      </c>
      <c r="N22" s="3"/>
    </row>
    <row r="23" spans="1:14" ht="15" customHeight="1" x14ac:dyDescent="0.25">
      <c r="A23" s="2">
        <v>20</v>
      </c>
      <c r="B23" s="3" t="s">
        <v>318</v>
      </c>
      <c r="C23" s="3" t="s">
        <v>319</v>
      </c>
      <c r="D23" s="3" t="s">
        <v>320</v>
      </c>
      <c r="E23" s="2" t="s">
        <v>288</v>
      </c>
      <c r="F23" s="3" t="s">
        <v>19</v>
      </c>
      <c r="G23" s="2" t="s">
        <v>321</v>
      </c>
      <c r="H23" s="2" t="s">
        <v>20</v>
      </c>
      <c r="I23" s="2" t="s">
        <v>21</v>
      </c>
      <c r="J23" s="4">
        <v>440838.84</v>
      </c>
      <c r="K23" s="4">
        <v>317292.73</v>
      </c>
      <c r="L23" s="2" t="s">
        <v>322</v>
      </c>
      <c r="M23" s="2" t="s">
        <v>23</v>
      </c>
      <c r="N23" s="3"/>
    </row>
    <row r="24" spans="1:14" ht="15" customHeight="1" x14ac:dyDescent="0.25">
      <c r="A24" s="2">
        <v>21</v>
      </c>
      <c r="B24" s="3" t="s">
        <v>323</v>
      </c>
      <c r="C24" s="3" t="s">
        <v>324</v>
      </c>
      <c r="D24" s="3" t="s">
        <v>325</v>
      </c>
      <c r="E24" s="2" t="s">
        <v>326</v>
      </c>
      <c r="F24" s="3" t="s">
        <v>19</v>
      </c>
      <c r="G24" s="2" t="s">
        <v>327</v>
      </c>
      <c r="H24" s="2" t="s">
        <v>20</v>
      </c>
      <c r="I24" s="2" t="s">
        <v>21</v>
      </c>
      <c r="J24" s="4">
        <v>650231.74</v>
      </c>
      <c r="K24" s="4">
        <v>512273.58</v>
      </c>
      <c r="L24" s="2" t="s">
        <v>328</v>
      </c>
      <c r="M24" s="2" t="s">
        <v>23</v>
      </c>
      <c r="N24" s="3"/>
    </row>
    <row r="25" spans="1:14" ht="15" customHeight="1" x14ac:dyDescent="0.25">
      <c r="A25" s="2">
        <v>22</v>
      </c>
      <c r="B25" s="3" t="s">
        <v>329</v>
      </c>
      <c r="C25" s="3" t="s">
        <v>330</v>
      </c>
      <c r="D25" s="3" t="s">
        <v>331</v>
      </c>
      <c r="E25" s="2" t="s">
        <v>332</v>
      </c>
      <c r="F25" s="3" t="s">
        <v>333</v>
      </c>
      <c r="G25" s="2" t="s">
        <v>334</v>
      </c>
      <c r="H25" s="2" t="s">
        <v>20</v>
      </c>
      <c r="I25" s="2" t="s">
        <v>21</v>
      </c>
      <c r="J25" s="4">
        <v>35178.11</v>
      </c>
      <c r="K25" s="4">
        <v>0</v>
      </c>
      <c r="L25" s="2" t="s">
        <v>62</v>
      </c>
      <c r="M25" s="2" t="s">
        <v>23</v>
      </c>
      <c r="N25" s="3"/>
    </row>
    <row r="26" spans="1:14" ht="15" customHeight="1" x14ac:dyDescent="0.25">
      <c r="A26" s="2">
        <v>23</v>
      </c>
      <c r="B26" s="3" t="s">
        <v>335</v>
      </c>
      <c r="C26" s="3" t="s">
        <v>336</v>
      </c>
      <c r="D26" s="3" t="s">
        <v>337</v>
      </c>
      <c r="E26" s="2" t="s">
        <v>338</v>
      </c>
      <c r="F26" s="3" t="s">
        <v>57</v>
      </c>
      <c r="G26" s="2" t="s">
        <v>339</v>
      </c>
      <c r="H26" s="2" t="s">
        <v>20</v>
      </c>
      <c r="I26" s="2" t="s">
        <v>21</v>
      </c>
      <c r="J26" s="4">
        <v>21441.98</v>
      </c>
      <c r="K26" s="4">
        <v>21311.279999999999</v>
      </c>
      <c r="L26" s="2" t="s">
        <v>340</v>
      </c>
      <c r="M26" s="2" t="s">
        <v>23</v>
      </c>
      <c r="N26" s="3"/>
    </row>
    <row r="27" spans="1:14" ht="15" customHeight="1" x14ac:dyDescent="0.25">
      <c r="A27" s="2">
        <v>24</v>
      </c>
      <c r="B27" s="3" t="s">
        <v>341</v>
      </c>
      <c r="C27" s="3" t="s">
        <v>342</v>
      </c>
      <c r="D27" s="3" t="s">
        <v>343</v>
      </c>
      <c r="E27" s="2" t="s">
        <v>344</v>
      </c>
      <c r="F27" s="3" t="s">
        <v>57</v>
      </c>
      <c r="G27" s="2" t="s">
        <v>345</v>
      </c>
      <c r="H27" s="2" t="s">
        <v>20</v>
      </c>
      <c r="I27" s="2" t="s">
        <v>21</v>
      </c>
      <c r="J27" s="4">
        <v>595272.26</v>
      </c>
      <c r="K27" s="4">
        <v>458052.03</v>
      </c>
      <c r="L27" s="2" t="s">
        <v>290</v>
      </c>
      <c r="M27" s="2" t="s">
        <v>23</v>
      </c>
      <c r="N27" s="3"/>
    </row>
    <row r="28" spans="1:14" ht="15" customHeight="1" x14ac:dyDescent="0.25">
      <c r="A28" s="2">
        <v>25</v>
      </c>
      <c r="B28" s="3" t="s">
        <v>346</v>
      </c>
      <c r="C28" s="3" t="s">
        <v>347</v>
      </c>
      <c r="D28" s="3" t="s">
        <v>348</v>
      </c>
      <c r="E28" s="2" t="s">
        <v>349</v>
      </c>
      <c r="F28" s="3" t="s">
        <v>28</v>
      </c>
      <c r="G28" s="2" t="s">
        <v>350</v>
      </c>
      <c r="H28" s="2" t="s">
        <v>20</v>
      </c>
      <c r="I28" s="2" t="s">
        <v>21</v>
      </c>
      <c r="J28" s="4">
        <v>72822.240000000005</v>
      </c>
      <c r="K28" s="4">
        <v>72440.100000000006</v>
      </c>
      <c r="L28" s="2" t="s">
        <v>340</v>
      </c>
      <c r="M28" s="2" t="s">
        <v>23</v>
      </c>
      <c r="N28" s="3"/>
    </row>
    <row r="29" spans="1:14" ht="15" customHeight="1" x14ac:dyDescent="0.25">
      <c r="A29" s="2">
        <v>26</v>
      </c>
      <c r="B29" s="3" t="s">
        <v>351</v>
      </c>
      <c r="C29" s="3" t="s">
        <v>352</v>
      </c>
      <c r="D29" s="3" t="s">
        <v>353</v>
      </c>
      <c r="E29" s="2" t="s">
        <v>349</v>
      </c>
      <c r="F29" s="3" t="s">
        <v>57</v>
      </c>
      <c r="G29" s="2" t="s">
        <v>350</v>
      </c>
      <c r="H29" s="2" t="s">
        <v>20</v>
      </c>
      <c r="I29" s="2" t="s">
        <v>21</v>
      </c>
      <c r="J29" s="4">
        <v>96872.77</v>
      </c>
      <c r="K29" s="4">
        <v>37386.730000000003</v>
      </c>
      <c r="L29" s="2" t="s">
        <v>354</v>
      </c>
      <c r="M29" s="2" t="s">
        <v>23</v>
      </c>
      <c r="N29" s="3"/>
    </row>
    <row r="30" spans="1:14" ht="15" customHeight="1" x14ac:dyDescent="0.25">
      <c r="A30" s="2">
        <v>27</v>
      </c>
      <c r="B30" s="3" t="s">
        <v>355</v>
      </c>
      <c r="C30" s="3" t="s">
        <v>356</v>
      </c>
      <c r="D30" s="3" t="s">
        <v>357</v>
      </c>
      <c r="E30" s="2" t="s">
        <v>344</v>
      </c>
      <c r="F30" s="3" t="s">
        <v>19</v>
      </c>
      <c r="G30" s="2" t="s">
        <v>358</v>
      </c>
      <c r="H30" s="2" t="s">
        <v>20</v>
      </c>
      <c r="I30" s="2" t="s">
        <v>21</v>
      </c>
      <c r="J30" s="4">
        <v>3064.25</v>
      </c>
      <c r="K30" s="4">
        <v>1908.51</v>
      </c>
      <c r="L30" s="2" t="s">
        <v>359</v>
      </c>
      <c r="M30" s="2" t="s">
        <v>23</v>
      </c>
      <c r="N30" s="3"/>
    </row>
    <row r="31" spans="1:14" ht="15" customHeight="1" x14ac:dyDescent="0.25">
      <c r="A31" s="2">
        <v>28</v>
      </c>
      <c r="B31" s="3" t="s">
        <v>360</v>
      </c>
      <c r="C31" s="3" t="s">
        <v>361</v>
      </c>
      <c r="D31" s="3" t="s">
        <v>362</v>
      </c>
      <c r="E31" s="2" t="s">
        <v>363</v>
      </c>
      <c r="F31" s="3" t="s">
        <v>28</v>
      </c>
      <c r="G31" s="2" t="s">
        <v>364</v>
      </c>
      <c r="H31" s="2" t="s">
        <v>20</v>
      </c>
      <c r="I31" s="2" t="s">
        <v>21</v>
      </c>
      <c r="J31" s="4">
        <v>694358</v>
      </c>
      <c r="K31" s="4">
        <v>579517.23</v>
      </c>
      <c r="L31" s="2" t="s">
        <v>259</v>
      </c>
      <c r="M31" s="2" t="s">
        <v>23</v>
      </c>
      <c r="N31" s="3"/>
    </row>
    <row r="32" spans="1:14" ht="15" customHeight="1" x14ac:dyDescent="0.25">
      <c r="A32" s="2">
        <v>29</v>
      </c>
      <c r="B32" s="3" t="s">
        <v>33</v>
      </c>
      <c r="C32" s="3" t="s">
        <v>34</v>
      </c>
      <c r="D32" s="3" t="s">
        <v>365</v>
      </c>
      <c r="E32" s="2" t="s">
        <v>366</v>
      </c>
      <c r="F32" s="3" t="s">
        <v>28</v>
      </c>
      <c r="G32" s="2" t="s">
        <v>367</v>
      </c>
      <c r="H32" s="2" t="s">
        <v>258</v>
      </c>
      <c r="I32" s="2" t="s">
        <v>21</v>
      </c>
      <c r="J32" s="4">
        <v>658324.71</v>
      </c>
      <c r="K32" s="4">
        <v>430215.65</v>
      </c>
      <c r="L32" s="2" t="s">
        <v>368</v>
      </c>
      <c r="M32" s="2" t="s">
        <v>23</v>
      </c>
      <c r="N32" s="3"/>
    </row>
    <row r="33" spans="1:14" ht="15" customHeight="1" x14ac:dyDescent="0.25">
      <c r="A33" s="2">
        <v>30</v>
      </c>
      <c r="B33" s="3" t="s">
        <v>369</v>
      </c>
      <c r="C33" s="3" t="s">
        <v>370</v>
      </c>
      <c r="D33" s="3" t="s">
        <v>371</v>
      </c>
      <c r="E33" s="2" t="s">
        <v>372</v>
      </c>
      <c r="F33" s="3" t="s">
        <v>28</v>
      </c>
      <c r="G33" s="2" t="s">
        <v>373</v>
      </c>
      <c r="H33" s="2" t="s">
        <v>374</v>
      </c>
      <c r="I33" s="2" t="s">
        <v>21</v>
      </c>
      <c r="J33" s="4">
        <v>467981.23</v>
      </c>
      <c r="K33" s="4">
        <v>411278.56</v>
      </c>
      <c r="L33" s="2" t="s">
        <v>375</v>
      </c>
      <c r="M33" s="2" t="s">
        <v>23</v>
      </c>
      <c r="N33" s="3"/>
    </row>
    <row r="34" spans="1:14" ht="15" customHeight="1" x14ac:dyDescent="0.25">
      <c r="A34" s="2">
        <v>31</v>
      </c>
      <c r="B34" s="3" t="s">
        <v>376</v>
      </c>
      <c r="C34" s="3" t="s">
        <v>377</v>
      </c>
      <c r="D34" s="3" t="s">
        <v>378</v>
      </c>
      <c r="E34" s="2" t="s">
        <v>379</v>
      </c>
      <c r="F34" s="3" t="s">
        <v>19</v>
      </c>
      <c r="G34" s="2" t="s">
        <v>367</v>
      </c>
      <c r="H34" s="2" t="s">
        <v>20</v>
      </c>
      <c r="I34" s="2" t="s">
        <v>21</v>
      </c>
      <c r="J34" s="4">
        <v>3178.64</v>
      </c>
      <c r="K34" s="4">
        <v>1867.18</v>
      </c>
      <c r="L34" s="2" t="s">
        <v>380</v>
      </c>
      <c r="M34" s="2" t="s">
        <v>23</v>
      </c>
      <c r="N34" s="3"/>
    </row>
    <row r="35" spans="1:14" ht="15" customHeight="1" x14ac:dyDescent="0.25">
      <c r="A35" s="2">
        <v>32</v>
      </c>
      <c r="B35" s="3" t="s">
        <v>16</v>
      </c>
      <c r="C35" s="3" t="s">
        <v>381</v>
      </c>
      <c r="D35" s="3" t="s">
        <v>18</v>
      </c>
      <c r="E35" s="2" t="s">
        <v>382</v>
      </c>
      <c r="F35" s="3" t="s">
        <v>19</v>
      </c>
      <c r="G35" s="2" t="s">
        <v>383</v>
      </c>
      <c r="H35" s="2" t="s">
        <v>384</v>
      </c>
      <c r="I35" s="2" t="s">
        <v>21</v>
      </c>
      <c r="J35" s="4">
        <v>839264.32</v>
      </c>
      <c r="K35" s="4">
        <v>174844.44</v>
      </c>
      <c r="L35" s="2" t="s">
        <v>385</v>
      </c>
      <c r="M35" s="2" t="s">
        <v>23</v>
      </c>
      <c r="N35" s="3"/>
    </row>
    <row r="36" spans="1:14" ht="15" customHeight="1" x14ac:dyDescent="0.25">
      <c r="A36" s="2">
        <v>33</v>
      </c>
      <c r="B36" s="3" t="s">
        <v>386</v>
      </c>
      <c r="C36" s="3" t="s">
        <v>387</v>
      </c>
      <c r="D36" s="3" t="s">
        <v>388</v>
      </c>
      <c r="E36" s="2" t="s">
        <v>389</v>
      </c>
      <c r="F36" s="3" t="s">
        <v>28</v>
      </c>
      <c r="G36" s="2" t="s">
        <v>390</v>
      </c>
      <c r="H36" s="2" t="s">
        <v>20</v>
      </c>
      <c r="I36" s="2" t="s">
        <v>21</v>
      </c>
      <c r="J36" s="4">
        <v>117248.56</v>
      </c>
      <c r="K36" s="4">
        <v>112247.9</v>
      </c>
      <c r="L36" s="2" t="s">
        <v>391</v>
      </c>
      <c r="M36" s="2" t="s">
        <v>23</v>
      </c>
      <c r="N36" s="3"/>
    </row>
    <row r="37" spans="1:14" ht="15" customHeight="1" x14ac:dyDescent="0.25">
      <c r="A37" s="2">
        <v>34</v>
      </c>
      <c r="B37" s="3" t="s">
        <v>392</v>
      </c>
      <c r="C37" s="3" t="s">
        <v>393</v>
      </c>
      <c r="D37" s="3" t="s">
        <v>394</v>
      </c>
      <c r="E37" s="2" t="s">
        <v>389</v>
      </c>
      <c r="F37" s="3" t="s">
        <v>28</v>
      </c>
      <c r="G37" s="2" t="s">
        <v>390</v>
      </c>
      <c r="H37" s="2" t="s">
        <v>20</v>
      </c>
      <c r="I37" s="2" t="s">
        <v>21</v>
      </c>
      <c r="J37" s="4">
        <v>130284.85</v>
      </c>
      <c r="K37" s="4">
        <v>107068.6</v>
      </c>
      <c r="L37" s="2" t="s">
        <v>395</v>
      </c>
      <c r="M37" s="2" t="s">
        <v>23</v>
      </c>
      <c r="N37" s="3"/>
    </row>
    <row r="38" spans="1:14" ht="15" customHeight="1" x14ac:dyDescent="0.25">
      <c r="A38" s="2">
        <v>35</v>
      </c>
      <c r="B38" s="3" t="s">
        <v>396</v>
      </c>
      <c r="C38" s="3" t="s">
        <v>397</v>
      </c>
      <c r="D38" s="3" t="s">
        <v>398</v>
      </c>
      <c r="E38" s="2" t="s">
        <v>399</v>
      </c>
      <c r="F38" s="3" t="s">
        <v>57</v>
      </c>
      <c r="G38" s="2" t="s">
        <v>400</v>
      </c>
      <c r="H38" s="2" t="s">
        <v>258</v>
      </c>
      <c r="I38" s="2" t="s">
        <v>21</v>
      </c>
      <c r="J38" s="4">
        <v>117418.84</v>
      </c>
      <c r="K38" s="4">
        <v>89513.34</v>
      </c>
      <c r="L38" s="2" t="s">
        <v>401</v>
      </c>
      <c r="M38" s="2" t="s">
        <v>23</v>
      </c>
      <c r="N38" s="3"/>
    </row>
    <row r="39" spans="1:14" ht="15" customHeight="1" x14ac:dyDescent="0.25">
      <c r="A39" s="2">
        <v>36</v>
      </c>
      <c r="B39" s="3" t="s">
        <v>402</v>
      </c>
      <c r="C39" s="3" t="s">
        <v>403</v>
      </c>
      <c r="D39" s="3" t="s">
        <v>404</v>
      </c>
      <c r="E39" s="2" t="s">
        <v>399</v>
      </c>
      <c r="F39" s="3" t="s">
        <v>57</v>
      </c>
      <c r="G39" s="2" t="s">
        <v>400</v>
      </c>
      <c r="H39" s="2" t="s">
        <v>258</v>
      </c>
      <c r="I39" s="2" t="s">
        <v>21</v>
      </c>
      <c r="J39" s="4">
        <v>111098.99</v>
      </c>
      <c r="K39" s="4">
        <v>0</v>
      </c>
      <c r="L39" s="2" t="s">
        <v>62</v>
      </c>
      <c r="M39" s="2" t="s">
        <v>23</v>
      </c>
      <c r="N39" s="3"/>
    </row>
    <row r="40" spans="1:14" ht="15" customHeight="1" x14ac:dyDescent="0.25">
      <c r="A40" s="2">
        <v>37</v>
      </c>
      <c r="B40" s="3" t="s">
        <v>405</v>
      </c>
      <c r="C40" s="3" t="s">
        <v>406</v>
      </c>
      <c r="D40" s="3" t="s">
        <v>407</v>
      </c>
      <c r="E40" s="2" t="s">
        <v>399</v>
      </c>
      <c r="F40" s="3" t="s">
        <v>57</v>
      </c>
      <c r="G40" s="2" t="s">
        <v>400</v>
      </c>
      <c r="H40" s="2" t="s">
        <v>258</v>
      </c>
      <c r="I40" s="2" t="s">
        <v>21</v>
      </c>
      <c r="J40" s="4">
        <v>61960.11</v>
      </c>
      <c r="K40" s="4">
        <v>48857.62</v>
      </c>
      <c r="L40" s="2" t="s">
        <v>328</v>
      </c>
      <c r="M40" s="2" t="s">
        <v>23</v>
      </c>
      <c r="N40" s="3"/>
    </row>
    <row r="41" spans="1:14" ht="15" customHeight="1" x14ac:dyDescent="0.25">
      <c r="A41" s="2">
        <v>38</v>
      </c>
      <c r="B41" s="3" t="s">
        <v>408</v>
      </c>
      <c r="C41" s="3" t="s">
        <v>409</v>
      </c>
      <c r="D41" s="3" t="s">
        <v>410</v>
      </c>
      <c r="E41" s="2" t="s">
        <v>399</v>
      </c>
      <c r="F41" s="3" t="s">
        <v>57</v>
      </c>
      <c r="G41" s="2" t="s">
        <v>400</v>
      </c>
      <c r="H41" s="2" t="s">
        <v>258</v>
      </c>
      <c r="I41" s="2" t="s">
        <v>21</v>
      </c>
      <c r="J41" s="4">
        <v>61617.86</v>
      </c>
      <c r="K41" s="4">
        <v>47710.04</v>
      </c>
      <c r="L41" s="2" t="s">
        <v>290</v>
      </c>
      <c r="M41" s="2" t="s">
        <v>23</v>
      </c>
      <c r="N41" s="3"/>
    </row>
    <row r="42" spans="1:14" x14ac:dyDescent="0.25">
      <c r="A42" s="29" t="s">
        <v>219</v>
      </c>
      <c r="B42" s="30"/>
      <c r="C42" s="30"/>
      <c r="D42" s="30"/>
      <c r="E42" s="30"/>
      <c r="F42" s="30"/>
      <c r="G42" s="30"/>
      <c r="H42" s="30"/>
      <c r="I42" s="30"/>
      <c r="J42" s="10">
        <v>7540835.3899999997</v>
      </c>
      <c r="K42" s="10">
        <v>5384378.8899999997</v>
      </c>
    </row>
  </sheetData>
  <autoFilter ref="A3:N41" xr:uid="{00000000-0009-0000-0000-000001000000}"/>
  <mergeCells count="3">
    <mergeCell ref="A42:I42"/>
    <mergeCell ref="A2:N2"/>
    <mergeCell ref="A1:N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5"/>
  <sheetViews>
    <sheetView workbookViewId="0">
      <pane ySplit="3" topLeftCell="A4" activePane="bottomLeft" state="frozen"/>
      <selection pane="bottomLeft" activeCell="B6" sqref="B6"/>
    </sheetView>
  </sheetViews>
  <sheetFormatPr defaultRowHeight="15" x14ac:dyDescent="0.25"/>
  <cols>
    <col min="1" max="1" width="4" customWidth="1"/>
    <col min="2" max="2" width="14" customWidth="1"/>
    <col min="3" max="3" width="37.85546875" bestFit="1" customWidth="1"/>
    <col min="4" max="4" width="10" customWidth="1"/>
    <col min="5" max="5" width="12" customWidth="1"/>
    <col min="6" max="6" width="22" customWidth="1"/>
    <col min="7" max="7" width="14" customWidth="1"/>
    <col min="8" max="8" width="12" customWidth="1"/>
    <col min="9" max="9" width="14" customWidth="1"/>
    <col min="10" max="11" width="18" customWidth="1"/>
    <col min="12" max="12" width="10" customWidth="1"/>
    <col min="13" max="13" width="16" customWidth="1"/>
    <col min="14" max="14" width="20" customWidth="1"/>
  </cols>
  <sheetData>
    <row r="1" spans="1:14" ht="21.95" customHeight="1" x14ac:dyDescent="0.25">
      <c r="A1" s="32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5.95" customHeight="1" x14ac:dyDescent="0.25">
      <c r="A2" s="31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35.1" customHeight="1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</row>
    <row r="4" spans="1:14" ht="15" customHeight="1" x14ac:dyDescent="0.25">
      <c r="A4" s="2">
        <v>0</v>
      </c>
      <c r="B4" s="3" t="s">
        <v>16</v>
      </c>
      <c r="C4" s="3" t="s">
        <v>17</v>
      </c>
      <c r="D4" s="3" t="s">
        <v>18</v>
      </c>
      <c r="E4" s="2"/>
      <c r="F4" s="3" t="s">
        <v>19</v>
      </c>
      <c r="G4" s="2"/>
      <c r="H4" s="2" t="s">
        <v>20</v>
      </c>
      <c r="I4" s="2" t="s">
        <v>21</v>
      </c>
      <c r="J4" s="4">
        <v>368044.16</v>
      </c>
      <c r="K4" s="5">
        <v>368044.16</v>
      </c>
      <c r="L4" s="12" t="s">
        <v>22</v>
      </c>
      <c r="M4" s="6" t="s">
        <v>23</v>
      </c>
      <c r="N4" s="3"/>
    </row>
    <row r="5" spans="1:14" ht="15" customHeight="1" x14ac:dyDescent="0.25">
      <c r="A5" s="7">
        <v>1</v>
      </c>
      <c r="B5" s="8" t="s">
        <v>24</v>
      </c>
      <c r="C5" s="8" t="s">
        <v>25</v>
      </c>
      <c r="D5" s="8" t="s">
        <v>26</v>
      </c>
      <c r="E5" s="7" t="s">
        <v>27</v>
      </c>
      <c r="F5" s="8" t="s">
        <v>28</v>
      </c>
      <c r="G5" s="7" t="s">
        <v>29</v>
      </c>
      <c r="H5" s="7" t="s">
        <v>20</v>
      </c>
      <c r="I5" s="7" t="s">
        <v>21</v>
      </c>
      <c r="J5" s="9">
        <v>106027.56</v>
      </c>
      <c r="K5" s="5">
        <v>63668.6</v>
      </c>
      <c r="L5" s="12">
        <v>0.79</v>
      </c>
      <c r="M5" s="6" t="s">
        <v>23</v>
      </c>
      <c r="N5" s="8"/>
    </row>
    <row r="6" spans="1:14" ht="15" customHeight="1" x14ac:dyDescent="0.25">
      <c r="A6" s="7">
        <v>2</v>
      </c>
      <c r="B6" s="8" t="s">
        <v>30</v>
      </c>
      <c r="C6" s="8" t="s">
        <v>31</v>
      </c>
      <c r="D6" s="8" t="s">
        <v>32</v>
      </c>
      <c r="E6" s="7" t="s">
        <v>27</v>
      </c>
      <c r="F6" s="8" t="s">
        <v>28</v>
      </c>
      <c r="G6" s="7" t="s">
        <v>29</v>
      </c>
      <c r="H6" s="7" t="s">
        <v>20</v>
      </c>
      <c r="I6" s="7" t="s">
        <v>21</v>
      </c>
      <c r="J6" s="9">
        <v>189841.77</v>
      </c>
      <c r="K6" s="5">
        <v>161726.96</v>
      </c>
      <c r="L6" s="12">
        <v>0.85</v>
      </c>
      <c r="M6" s="6" t="s">
        <v>23</v>
      </c>
      <c r="N6" s="8"/>
    </row>
    <row r="7" spans="1:14" ht="15" customHeight="1" x14ac:dyDescent="0.25">
      <c r="A7" s="2">
        <v>3</v>
      </c>
      <c r="B7" s="3" t="s">
        <v>33</v>
      </c>
      <c r="C7" s="3" t="s">
        <v>34</v>
      </c>
      <c r="D7" s="3" t="s">
        <v>35</v>
      </c>
      <c r="E7" s="2" t="s">
        <v>36</v>
      </c>
      <c r="F7" s="3" t="s">
        <v>28</v>
      </c>
      <c r="G7" s="2" t="s">
        <v>37</v>
      </c>
      <c r="H7" s="2" t="s">
        <v>20</v>
      </c>
      <c r="I7" s="2" t="s">
        <v>21</v>
      </c>
      <c r="J7" s="4">
        <v>201128.01</v>
      </c>
      <c r="K7" s="5">
        <v>201128.01</v>
      </c>
      <c r="L7" s="12" t="s">
        <v>22</v>
      </c>
      <c r="M7" s="6" t="s">
        <v>23</v>
      </c>
      <c r="N7" s="3"/>
    </row>
    <row r="8" spans="1:14" ht="15" customHeight="1" x14ac:dyDescent="0.25">
      <c r="A8" s="7">
        <v>4</v>
      </c>
      <c r="B8" s="8" t="s">
        <v>38</v>
      </c>
      <c r="C8" s="8" t="s">
        <v>39</v>
      </c>
      <c r="D8" s="8" t="s">
        <v>40</v>
      </c>
      <c r="E8" s="7" t="s">
        <v>41</v>
      </c>
      <c r="F8" s="8" t="s">
        <v>28</v>
      </c>
      <c r="G8" s="7" t="s">
        <v>42</v>
      </c>
      <c r="H8" s="7" t="s">
        <v>20</v>
      </c>
      <c r="I8" s="7" t="s">
        <v>21</v>
      </c>
      <c r="J8" s="9">
        <v>70005.47</v>
      </c>
      <c r="K8" s="5">
        <v>65211.92</v>
      </c>
      <c r="L8" s="12">
        <v>0.93</v>
      </c>
      <c r="M8" s="6" t="s">
        <v>23</v>
      </c>
      <c r="N8" s="8"/>
    </row>
    <row r="9" spans="1:14" ht="15" customHeight="1" x14ac:dyDescent="0.25">
      <c r="A9" s="7">
        <v>5</v>
      </c>
      <c r="B9" s="8" t="s">
        <v>43</v>
      </c>
      <c r="C9" s="8" t="s">
        <v>44</v>
      </c>
      <c r="D9" s="8" t="s">
        <v>45</v>
      </c>
      <c r="E9" s="7" t="s">
        <v>46</v>
      </c>
      <c r="F9" s="8" t="s">
        <v>19</v>
      </c>
      <c r="G9" s="7" t="s">
        <v>47</v>
      </c>
      <c r="H9" s="7" t="s">
        <v>20</v>
      </c>
      <c r="I9" s="7" t="s">
        <v>21</v>
      </c>
      <c r="J9" s="9">
        <v>3159.35</v>
      </c>
      <c r="K9" s="5">
        <v>3000.56</v>
      </c>
      <c r="L9" s="12">
        <v>0.95</v>
      </c>
      <c r="M9" s="6" t="s">
        <v>23</v>
      </c>
      <c r="N9" s="8"/>
    </row>
    <row r="10" spans="1:14" ht="15" customHeight="1" x14ac:dyDescent="0.25">
      <c r="A10" s="7">
        <v>6</v>
      </c>
      <c r="B10" s="8" t="s">
        <v>48</v>
      </c>
      <c r="C10" s="8" t="s">
        <v>49</v>
      </c>
      <c r="D10" s="8" t="s">
        <v>50</v>
      </c>
      <c r="E10" s="7" t="s">
        <v>51</v>
      </c>
      <c r="F10" s="8" t="s">
        <v>19</v>
      </c>
      <c r="G10" s="7" t="s">
        <v>52</v>
      </c>
      <c r="H10" s="7">
        <v>28</v>
      </c>
      <c r="I10" s="7" t="s">
        <v>21</v>
      </c>
      <c r="J10" s="9">
        <v>211062.28</v>
      </c>
      <c r="K10" s="5">
        <v>133327.9</v>
      </c>
      <c r="L10" s="12">
        <v>0.63</v>
      </c>
      <c r="M10" s="6" t="s">
        <v>23</v>
      </c>
      <c r="N10" s="8"/>
    </row>
    <row r="11" spans="1:14" ht="15" customHeight="1" x14ac:dyDescent="0.25">
      <c r="A11" s="7">
        <v>7</v>
      </c>
      <c r="B11" s="8" t="s">
        <v>53</v>
      </c>
      <c r="C11" s="8" t="s">
        <v>54</v>
      </c>
      <c r="D11" s="8" t="s">
        <v>55</v>
      </c>
      <c r="E11" s="7" t="s">
        <v>56</v>
      </c>
      <c r="F11" s="8" t="s">
        <v>57</v>
      </c>
      <c r="G11" s="7" t="s">
        <v>58</v>
      </c>
      <c r="H11" s="7" t="s">
        <v>20</v>
      </c>
      <c r="I11" s="7" t="s">
        <v>21</v>
      </c>
      <c r="J11" s="9">
        <v>367583.35</v>
      </c>
      <c r="K11" s="5">
        <v>305778</v>
      </c>
      <c r="L11" s="12">
        <v>0.83</v>
      </c>
      <c r="M11" s="6" t="s">
        <v>23</v>
      </c>
      <c r="N11" s="8"/>
    </row>
    <row r="12" spans="1:14" ht="15" customHeight="1" x14ac:dyDescent="0.25">
      <c r="A12" s="7">
        <v>8</v>
      </c>
      <c r="B12" s="8" t="s">
        <v>59</v>
      </c>
      <c r="C12" s="8" t="s">
        <v>60</v>
      </c>
      <c r="D12" s="8"/>
      <c r="E12" s="7"/>
      <c r="F12" s="8" t="s">
        <v>57</v>
      </c>
      <c r="G12" s="7"/>
      <c r="H12" s="7" t="s">
        <v>20</v>
      </c>
      <c r="I12" s="7" t="s">
        <v>61</v>
      </c>
      <c r="J12" s="9">
        <v>0</v>
      </c>
      <c r="K12" s="5">
        <v>0</v>
      </c>
      <c r="L12" s="12" t="s">
        <v>62</v>
      </c>
      <c r="M12" s="6" t="s">
        <v>23</v>
      </c>
      <c r="N12" s="8"/>
    </row>
    <row r="13" spans="1:14" ht="15" customHeight="1" x14ac:dyDescent="0.25">
      <c r="A13" s="7">
        <v>9</v>
      </c>
      <c r="B13" s="8" t="s">
        <v>63</v>
      </c>
      <c r="C13" s="8" t="s">
        <v>64</v>
      </c>
      <c r="D13" s="8" t="s">
        <v>65</v>
      </c>
      <c r="E13" s="7" t="s">
        <v>66</v>
      </c>
      <c r="F13" s="8" t="s">
        <v>19</v>
      </c>
      <c r="G13" s="7" t="s">
        <v>67</v>
      </c>
      <c r="H13" s="7">
        <v>26</v>
      </c>
      <c r="I13" s="7" t="s">
        <v>21</v>
      </c>
      <c r="J13" s="9">
        <v>394271.62</v>
      </c>
      <c r="K13" s="5">
        <v>249182.21</v>
      </c>
      <c r="L13" s="12">
        <v>0.63</v>
      </c>
      <c r="M13" s="6" t="s">
        <v>23</v>
      </c>
      <c r="N13" s="8"/>
    </row>
    <row r="14" spans="1:14" ht="15" customHeight="1" x14ac:dyDescent="0.25">
      <c r="A14" s="7">
        <v>10</v>
      </c>
      <c r="B14" s="8" t="s">
        <v>68</v>
      </c>
      <c r="C14" s="8" t="s">
        <v>69</v>
      </c>
      <c r="D14" s="8" t="s">
        <v>70</v>
      </c>
      <c r="E14" s="7" t="s">
        <v>71</v>
      </c>
      <c r="F14" s="8" t="s">
        <v>57</v>
      </c>
      <c r="G14" s="7" t="s">
        <v>72</v>
      </c>
      <c r="H14" s="7" t="s">
        <v>20</v>
      </c>
      <c r="I14" s="7" t="s">
        <v>21</v>
      </c>
      <c r="J14" s="9">
        <v>587173.72</v>
      </c>
      <c r="K14" s="5">
        <v>540601.79</v>
      </c>
      <c r="L14" s="12">
        <v>0.92</v>
      </c>
      <c r="M14" s="6" t="s">
        <v>23</v>
      </c>
      <c r="N14" s="8"/>
    </row>
    <row r="15" spans="1:14" ht="15" customHeight="1" x14ac:dyDescent="0.25">
      <c r="A15" s="2">
        <v>11</v>
      </c>
      <c r="B15" s="3" t="s">
        <v>73</v>
      </c>
      <c r="C15" s="3" t="s">
        <v>74</v>
      </c>
      <c r="D15" s="3" t="s">
        <v>75</v>
      </c>
      <c r="E15" s="2" t="s">
        <v>71</v>
      </c>
      <c r="F15" s="3" t="s">
        <v>57</v>
      </c>
      <c r="G15" s="2" t="s">
        <v>72</v>
      </c>
      <c r="H15" s="2" t="s">
        <v>20</v>
      </c>
      <c r="I15" s="2" t="s">
        <v>21</v>
      </c>
      <c r="J15" s="4">
        <v>115459.71</v>
      </c>
      <c r="K15" s="5">
        <v>115459.71</v>
      </c>
      <c r="L15" s="12">
        <v>1</v>
      </c>
      <c r="M15" s="6" t="s">
        <v>23</v>
      </c>
      <c r="N15" s="3"/>
    </row>
    <row r="16" spans="1:14" ht="15" customHeight="1" x14ac:dyDescent="0.25">
      <c r="A16" s="7">
        <v>12</v>
      </c>
      <c r="B16" s="8" t="s">
        <v>76</v>
      </c>
      <c r="C16" s="8" t="s">
        <v>77</v>
      </c>
      <c r="D16" s="8" t="s">
        <v>78</v>
      </c>
      <c r="E16" s="7" t="s">
        <v>79</v>
      </c>
      <c r="F16" s="8" t="s">
        <v>19</v>
      </c>
      <c r="G16" s="7" t="s">
        <v>80</v>
      </c>
      <c r="H16" s="7">
        <v>25</v>
      </c>
      <c r="I16" s="7" t="s">
        <v>21</v>
      </c>
      <c r="J16" s="9">
        <v>280631.93</v>
      </c>
      <c r="K16" s="5">
        <v>263688.14</v>
      </c>
      <c r="L16" s="12">
        <v>0.94</v>
      </c>
      <c r="M16" s="6" t="s">
        <v>23</v>
      </c>
      <c r="N16" s="8"/>
    </row>
    <row r="17" spans="1:14" ht="15" customHeight="1" x14ac:dyDescent="0.25">
      <c r="A17" s="7">
        <v>13</v>
      </c>
      <c r="B17" s="8" t="s">
        <v>81</v>
      </c>
      <c r="C17" s="8" t="s">
        <v>82</v>
      </c>
      <c r="D17" s="8" t="s">
        <v>83</v>
      </c>
      <c r="E17" s="7" t="s">
        <v>84</v>
      </c>
      <c r="F17" s="8" t="s">
        <v>19</v>
      </c>
      <c r="G17" s="7" t="s">
        <v>85</v>
      </c>
      <c r="H17" s="7">
        <v>29</v>
      </c>
      <c r="I17" s="7" t="s">
        <v>21</v>
      </c>
      <c r="J17" s="9">
        <v>919712.61</v>
      </c>
      <c r="K17" s="5">
        <v>511403.95</v>
      </c>
      <c r="L17" s="12">
        <v>0.56000000000000005</v>
      </c>
      <c r="M17" s="6" t="s">
        <v>23</v>
      </c>
      <c r="N17" s="8"/>
    </row>
    <row r="18" spans="1:14" ht="15" customHeight="1" x14ac:dyDescent="0.25">
      <c r="A18" s="7">
        <v>14</v>
      </c>
      <c r="B18" s="8" t="s">
        <v>86</v>
      </c>
      <c r="C18" s="8" t="s">
        <v>87</v>
      </c>
      <c r="D18" s="8"/>
      <c r="E18" s="7"/>
      <c r="F18" s="8" t="s">
        <v>19</v>
      </c>
      <c r="G18" s="7"/>
      <c r="H18" s="7" t="s">
        <v>20</v>
      </c>
      <c r="I18" s="7" t="s">
        <v>61</v>
      </c>
      <c r="J18" s="9">
        <v>0</v>
      </c>
      <c r="K18" s="5">
        <v>0</v>
      </c>
      <c r="L18" s="12" t="s">
        <v>62</v>
      </c>
      <c r="M18" s="6" t="s">
        <v>23</v>
      </c>
      <c r="N18" s="8"/>
    </row>
    <row r="19" spans="1:14" ht="15" customHeight="1" x14ac:dyDescent="0.25">
      <c r="A19" s="7">
        <v>15</v>
      </c>
      <c r="B19" s="8" t="s">
        <v>88</v>
      </c>
      <c r="C19" s="8" t="s">
        <v>89</v>
      </c>
      <c r="D19" s="8" t="s">
        <v>90</v>
      </c>
      <c r="E19" s="11">
        <v>45849</v>
      </c>
      <c r="F19" s="8" t="s">
        <v>57</v>
      </c>
      <c r="G19" s="11">
        <v>45880</v>
      </c>
      <c r="H19" s="7" t="s">
        <v>20</v>
      </c>
      <c r="I19" s="7" t="s">
        <v>21</v>
      </c>
      <c r="J19" s="9">
        <v>49921.36</v>
      </c>
      <c r="K19" s="5">
        <v>28580.66</v>
      </c>
      <c r="L19" s="12">
        <v>0.56999999999999995</v>
      </c>
      <c r="M19" s="6" t="s">
        <v>23</v>
      </c>
      <c r="N19" s="8"/>
    </row>
    <row r="20" spans="1:14" ht="15" customHeight="1" x14ac:dyDescent="0.25">
      <c r="A20" s="7">
        <v>16</v>
      </c>
      <c r="B20" s="8" t="s">
        <v>91</v>
      </c>
      <c r="C20" s="8" t="s">
        <v>92</v>
      </c>
      <c r="D20" s="8" t="s">
        <v>93</v>
      </c>
      <c r="E20" s="11">
        <v>45905</v>
      </c>
      <c r="F20" s="8" t="s">
        <v>94</v>
      </c>
      <c r="G20" s="11">
        <v>45964</v>
      </c>
      <c r="H20" s="7" t="s">
        <v>20</v>
      </c>
      <c r="I20" s="7" t="s">
        <v>21</v>
      </c>
      <c r="J20" s="9">
        <v>1920515.04</v>
      </c>
      <c r="K20" s="5">
        <v>1561743.6</v>
      </c>
      <c r="L20" s="12">
        <v>0.81</v>
      </c>
      <c r="M20" s="6" t="s">
        <v>23</v>
      </c>
      <c r="N20" s="8"/>
    </row>
    <row r="21" spans="1:14" ht="15" customHeight="1" x14ac:dyDescent="0.25">
      <c r="A21" s="7">
        <v>17</v>
      </c>
      <c r="B21" s="8" t="s">
        <v>95</v>
      </c>
      <c r="C21" s="8" t="s">
        <v>96</v>
      </c>
      <c r="D21" s="8" t="s">
        <v>97</v>
      </c>
      <c r="E21" s="11">
        <v>45909</v>
      </c>
      <c r="F21" s="8" t="s">
        <v>94</v>
      </c>
      <c r="G21" s="11">
        <v>45968</v>
      </c>
      <c r="H21" s="7" t="s">
        <v>20</v>
      </c>
      <c r="I21" s="7" t="s">
        <v>21</v>
      </c>
      <c r="J21" s="9">
        <v>793976.5</v>
      </c>
      <c r="K21" s="5">
        <v>299197.96999999997</v>
      </c>
      <c r="L21" s="12">
        <v>0.38</v>
      </c>
      <c r="M21" s="6" t="s">
        <v>23</v>
      </c>
      <c r="N21" s="8"/>
    </row>
    <row r="22" spans="1:14" ht="15" customHeight="1" x14ac:dyDescent="0.25">
      <c r="A22" s="7">
        <v>18</v>
      </c>
      <c r="B22" s="8" t="s">
        <v>98</v>
      </c>
      <c r="C22" s="8" t="s">
        <v>99</v>
      </c>
      <c r="D22" s="8" t="s">
        <v>100</v>
      </c>
      <c r="E22" s="11">
        <v>45909</v>
      </c>
      <c r="F22" s="8" t="s">
        <v>94</v>
      </c>
      <c r="G22" s="11">
        <v>45968</v>
      </c>
      <c r="H22" s="7" t="s">
        <v>20</v>
      </c>
      <c r="I22" s="7" t="s">
        <v>21</v>
      </c>
      <c r="J22" s="9">
        <v>948152.92</v>
      </c>
      <c r="K22" s="5">
        <v>758536.43</v>
      </c>
      <c r="L22" s="12">
        <v>0.8</v>
      </c>
      <c r="M22" s="6" t="s">
        <v>23</v>
      </c>
      <c r="N22" s="8"/>
    </row>
    <row r="23" spans="1:14" ht="15" customHeight="1" x14ac:dyDescent="0.25">
      <c r="A23" s="7">
        <v>19</v>
      </c>
      <c r="B23" s="8" t="s">
        <v>101</v>
      </c>
      <c r="C23" s="8" t="s">
        <v>102</v>
      </c>
      <c r="D23" s="8" t="s">
        <v>103</v>
      </c>
      <c r="E23" s="11">
        <v>45909</v>
      </c>
      <c r="F23" s="8" t="s">
        <v>94</v>
      </c>
      <c r="G23" s="11">
        <v>45968</v>
      </c>
      <c r="H23" s="7" t="s">
        <v>20</v>
      </c>
      <c r="I23" s="7" t="s">
        <v>21</v>
      </c>
      <c r="J23" s="9">
        <v>1563276.57</v>
      </c>
      <c r="K23" s="5">
        <v>1093712.71</v>
      </c>
      <c r="L23" s="12">
        <v>0.7</v>
      </c>
      <c r="M23" s="6" t="s">
        <v>23</v>
      </c>
      <c r="N23" s="8"/>
    </row>
    <row r="24" spans="1:14" ht="15" customHeight="1" x14ac:dyDescent="0.25">
      <c r="A24" s="7">
        <v>20</v>
      </c>
      <c r="B24" s="8" t="s">
        <v>104</v>
      </c>
      <c r="C24" s="8" t="s">
        <v>105</v>
      </c>
      <c r="D24" s="8" t="s">
        <v>106</v>
      </c>
      <c r="E24" s="11">
        <v>45909</v>
      </c>
      <c r="F24" s="8" t="s">
        <v>94</v>
      </c>
      <c r="G24" s="11">
        <v>45968</v>
      </c>
      <c r="H24" s="7" t="s">
        <v>20</v>
      </c>
      <c r="I24" s="7" t="s">
        <v>21</v>
      </c>
      <c r="J24" s="9">
        <v>1874824.73</v>
      </c>
      <c r="K24" s="5">
        <v>558544.80000000005</v>
      </c>
      <c r="L24" s="12">
        <v>0.3</v>
      </c>
      <c r="M24" s="6" t="s">
        <v>23</v>
      </c>
      <c r="N24" s="8"/>
    </row>
    <row r="25" spans="1:14" ht="15" customHeight="1" x14ac:dyDescent="0.25">
      <c r="A25" s="7">
        <v>21</v>
      </c>
      <c r="B25" s="8" t="s">
        <v>107</v>
      </c>
      <c r="C25" s="8" t="s">
        <v>108</v>
      </c>
      <c r="D25" s="8" t="s">
        <v>109</v>
      </c>
      <c r="E25" s="11">
        <v>45909</v>
      </c>
      <c r="F25" s="8" t="s">
        <v>94</v>
      </c>
      <c r="G25" s="11">
        <v>45968</v>
      </c>
      <c r="H25" s="7" t="s">
        <v>20</v>
      </c>
      <c r="I25" s="7" t="s">
        <v>21</v>
      </c>
      <c r="J25" s="9">
        <v>164728.98000000001</v>
      </c>
      <c r="K25" s="5">
        <v>144675.60999999999</v>
      </c>
      <c r="L25" s="12">
        <v>0.88</v>
      </c>
      <c r="M25" s="6" t="s">
        <v>23</v>
      </c>
      <c r="N25" s="8"/>
    </row>
    <row r="26" spans="1:14" ht="15" customHeight="1" x14ac:dyDescent="0.25">
      <c r="A26" s="7">
        <v>22</v>
      </c>
      <c r="B26" s="8" t="s">
        <v>110</v>
      </c>
      <c r="C26" s="8" t="s">
        <v>111</v>
      </c>
      <c r="D26" s="8" t="s">
        <v>112</v>
      </c>
      <c r="E26" s="11">
        <v>45919</v>
      </c>
      <c r="F26" s="8" t="s">
        <v>94</v>
      </c>
      <c r="G26" s="11">
        <v>45978</v>
      </c>
      <c r="H26" s="7" t="s">
        <v>20</v>
      </c>
      <c r="I26" s="7" t="s">
        <v>21</v>
      </c>
      <c r="J26" s="9">
        <v>534923.06999999995</v>
      </c>
      <c r="K26" s="5">
        <v>511385.57</v>
      </c>
      <c r="L26" s="12">
        <v>0.96</v>
      </c>
      <c r="M26" s="6" t="s">
        <v>23</v>
      </c>
      <c r="N26" s="8"/>
    </row>
    <row r="27" spans="1:14" ht="15" customHeight="1" x14ac:dyDescent="0.25">
      <c r="A27" s="7">
        <v>23</v>
      </c>
      <c r="B27" s="8" t="s">
        <v>113</v>
      </c>
      <c r="C27" s="8" t="s">
        <v>114</v>
      </c>
      <c r="D27" s="8" t="s">
        <v>115</v>
      </c>
      <c r="E27" s="11">
        <v>45918</v>
      </c>
      <c r="F27" s="8" t="s">
        <v>94</v>
      </c>
      <c r="G27" s="11">
        <v>45978</v>
      </c>
      <c r="H27" s="7" t="s">
        <v>20</v>
      </c>
      <c r="I27" s="7" t="s">
        <v>21</v>
      </c>
      <c r="J27" s="9">
        <v>263159.17</v>
      </c>
      <c r="K27" s="5">
        <v>263159.87</v>
      </c>
      <c r="L27" s="12">
        <v>1</v>
      </c>
      <c r="M27" s="6" t="s">
        <v>23</v>
      </c>
      <c r="N27" s="8"/>
    </row>
    <row r="28" spans="1:14" ht="15" customHeight="1" x14ac:dyDescent="0.25">
      <c r="A28" s="7">
        <v>24</v>
      </c>
      <c r="B28" s="8" t="s">
        <v>116</v>
      </c>
      <c r="C28" s="8" t="s">
        <v>117</v>
      </c>
      <c r="D28" s="8" t="s">
        <v>118</v>
      </c>
      <c r="E28" s="11">
        <v>45918</v>
      </c>
      <c r="F28" s="8" t="s">
        <v>94</v>
      </c>
      <c r="G28" s="11">
        <v>45978</v>
      </c>
      <c r="H28" s="7" t="s">
        <v>20</v>
      </c>
      <c r="I28" s="7" t="s">
        <v>21</v>
      </c>
      <c r="J28" s="9">
        <v>1386593.61</v>
      </c>
      <c r="K28" s="5">
        <v>1339308.77</v>
      </c>
      <c r="L28" s="12">
        <v>0.97</v>
      </c>
      <c r="M28" s="6" t="s">
        <v>23</v>
      </c>
      <c r="N28" s="8"/>
    </row>
    <row r="29" spans="1:14" ht="15" customHeight="1" x14ac:dyDescent="0.25">
      <c r="A29" s="7">
        <v>25</v>
      </c>
      <c r="B29" s="8" t="s">
        <v>119</v>
      </c>
      <c r="C29" s="8" t="s">
        <v>120</v>
      </c>
      <c r="D29" s="8" t="s">
        <v>121</v>
      </c>
      <c r="E29" s="11">
        <v>45924</v>
      </c>
      <c r="F29" s="8" t="s">
        <v>94</v>
      </c>
      <c r="G29" s="11">
        <v>45983</v>
      </c>
      <c r="H29" s="7" t="s">
        <v>20</v>
      </c>
      <c r="I29" s="7" t="s">
        <v>21</v>
      </c>
      <c r="J29" s="9">
        <v>726897.61</v>
      </c>
      <c r="K29" s="5">
        <v>574758.03</v>
      </c>
      <c r="L29" s="12">
        <v>0.79</v>
      </c>
      <c r="M29" s="6" t="s">
        <v>23</v>
      </c>
      <c r="N29" s="8"/>
    </row>
    <row r="30" spans="1:14" ht="15" customHeight="1" x14ac:dyDescent="0.25">
      <c r="A30" s="7">
        <v>26</v>
      </c>
      <c r="B30" s="8" t="s">
        <v>122</v>
      </c>
      <c r="C30" s="8" t="s">
        <v>123</v>
      </c>
      <c r="D30" s="8" t="s">
        <v>124</v>
      </c>
      <c r="E30" s="11">
        <v>46291</v>
      </c>
      <c r="F30" s="8" t="s">
        <v>94</v>
      </c>
      <c r="G30" s="11">
        <v>45985</v>
      </c>
      <c r="H30" s="7" t="s">
        <v>20</v>
      </c>
      <c r="I30" s="7" t="s">
        <v>21</v>
      </c>
      <c r="J30" s="9">
        <v>813699.71</v>
      </c>
      <c r="K30" s="5">
        <v>775037.92</v>
      </c>
      <c r="L30" s="12">
        <v>0.95</v>
      </c>
      <c r="M30" s="6" t="s">
        <v>23</v>
      </c>
      <c r="N30" s="8"/>
    </row>
    <row r="31" spans="1:14" ht="15" customHeight="1" x14ac:dyDescent="0.25">
      <c r="A31" s="7">
        <v>27</v>
      </c>
      <c r="B31" s="8" t="s">
        <v>125</v>
      </c>
      <c r="C31" s="8" t="s">
        <v>126</v>
      </c>
      <c r="D31" s="8" t="s">
        <v>127</v>
      </c>
      <c r="E31" s="11">
        <v>46291</v>
      </c>
      <c r="F31" s="8" t="s">
        <v>94</v>
      </c>
      <c r="G31" s="11">
        <v>45985</v>
      </c>
      <c r="H31" s="7" t="s">
        <v>20</v>
      </c>
      <c r="I31" s="7" t="s">
        <v>21</v>
      </c>
      <c r="J31" s="9">
        <v>1106346.6499999999</v>
      </c>
      <c r="K31" s="5">
        <v>1082654.5900000001</v>
      </c>
      <c r="L31" s="12">
        <v>0.98</v>
      </c>
      <c r="M31" s="6" t="s">
        <v>23</v>
      </c>
      <c r="N31" s="8"/>
    </row>
    <row r="32" spans="1:14" ht="15" customHeight="1" x14ac:dyDescent="0.25">
      <c r="A32" s="7">
        <v>28</v>
      </c>
      <c r="B32" s="8" t="s">
        <v>128</v>
      </c>
      <c r="C32" s="8" t="s">
        <v>129</v>
      </c>
      <c r="D32" s="8" t="s">
        <v>130</v>
      </c>
      <c r="E32" s="11">
        <v>46291</v>
      </c>
      <c r="F32" s="8" t="s">
        <v>94</v>
      </c>
      <c r="G32" s="11">
        <v>45985</v>
      </c>
      <c r="H32" s="7" t="s">
        <v>20</v>
      </c>
      <c r="I32" s="7" t="s">
        <v>21</v>
      </c>
      <c r="J32" s="9">
        <v>199754.39</v>
      </c>
      <c r="K32" s="5">
        <v>159247.60999999999</v>
      </c>
      <c r="L32" s="12">
        <v>0.8</v>
      </c>
      <c r="M32" s="6" t="s">
        <v>23</v>
      </c>
      <c r="N32" s="8"/>
    </row>
    <row r="33" spans="1:14" ht="15" customHeight="1" x14ac:dyDescent="0.25">
      <c r="A33" s="7">
        <v>29</v>
      </c>
      <c r="B33" s="8" t="s">
        <v>131</v>
      </c>
      <c r="C33" s="8" t="s">
        <v>132</v>
      </c>
      <c r="D33" s="8" t="s">
        <v>133</v>
      </c>
      <c r="E33" s="11">
        <v>45960</v>
      </c>
      <c r="F33" s="8" t="s">
        <v>94</v>
      </c>
      <c r="G33" s="11">
        <v>46020</v>
      </c>
      <c r="H33" s="7" t="s">
        <v>20</v>
      </c>
      <c r="I33" s="7" t="s">
        <v>21</v>
      </c>
      <c r="J33" s="9">
        <v>912023.84</v>
      </c>
      <c r="K33" s="5">
        <v>911749.21</v>
      </c>
      <c r="L33" s="12">
        <v>1</v>
      </c>
      <c r="M33" s="6" t="s">
        <v>23</v>
      </c>
      <c r="N33" s="8"/>
    </row>
    <row r="34" spans="1:14" ht="15" customHeight="1" x14ac:dyDescent="0.25">
      <c r="A34" s="7">
        <v>30</v>
      </c>
      <c r="B34" s="8" t="s">
        <v>134</v>
      </c>
      <c r="C34" s="8" t="s">
        <v>135</v>
      </c>
      <c r="D34" s="8" t="s">
        <v>136</v>
      </c>
      <c r="E34" s="11">
        <v>45960</v>
      </c>
      <c r="F34" s="8" t="s">
        <v>94</v>
      </c>
      <c r="G34" s="11">
        <v>46020</v>
      </c>
      <c r="H34" s="7" t="s">
        <v>20</v>
      </c>
      <c r="I34" s="7" t="s">
        <v>21</v>
      </c>
      <c r="J34" s="9">
        <v>832657.42</v>
      </c>
      <c r="K34" s="5">
        <v>787897.75</v>
      </c>
      <c r="L34" s="12">
        <v>0.95</v>
      </c>
      <c r="M34" s="6" t="s">
        <v>23</v>
      </c>
      <c r="N34" s="8"/>
    </row>
    <row r="35" spans="1:14" ht="15" customHeight="1" x14ac:dyDescent="0.25">
      <c r="A35" s="7">
        <v>31</v>
      </c>
      <c r="B35" s="8" t="s">
        <v>137</v>
      </c>
      <c r="C35" s="8" t="s">
        <v>138</v>
      </c>
      <c r="D35" s="8"/>
      <c r="E35" s="11">
        <v>45960</v>
      </c>
      <c r="F35" s="8" t="s">
        <v>94</v>
      </c>
      <c r="G35" s="11">
        <v>46020</v>
      </c>
      <c r="H35" s="7" t="s">
        <v>20</v>
      </c>
      <c r="I35" s="7" t="s">
        <v>61</v>
      </c>
      <c r="J35" s="9">
        <v>710321.48</v>
      </c>
      <c r="K35" s="5"/>
      <c r="L35" s="12">
        <v>0</v>
      </c>
      <c r="M35" s="6" t="s">
        <v>23</v>
      </c>
      <c r="N35" s="8"/>
    </row>
    <row r="36" spans="1:14" ht="15" customHeight="1" x14ac:dyDescent="0.25">
      <c r="A36" s="7">
        <v>32</v>
      </c>
      <c r="B36" s="8" t="s">
        <v>139</v>
      </c>
      <c r="C36" s="8" t="s">
        <v>140</v>
      </c>
      <c r="D36" s="8" t="s">
        <v>141</v>
      </c>
      <c r="E36" s="11">
        <v>45960</v>
      </c>
      <c r="F36" s="8" t="s">
        <v>94</v>
      </c>
      <c r="G36" s="11">
        <v>46020</v>
      </c>
      <c r="H36" s="7" t="s">
        <v>20</v>
      </c>
      <c r="I36" s="7" t="s">
        <v>21</v>
      </c>
      <c r="J36" s="9">
        <v>587412.07999999996</v>
      </c>
      <c r="K36" s="5">
        <v>226976.13</v>
      </c>
      <c r="L36" s="12">
        <v>0.39</v>
      </c>
      <c r="M36" s="6" t="s">
        <v>23</v>
      </c>
      <c r="N36" s="8"/>
    </row>
    <row r="37" spans="1:14" ht="15" customHeight="1" x14ac:dyDescent="0.25">
      <c r="A37" s="7">
        <v>33</v>
      </c>
      <c r="B37" s="8" t="s">
        <v>142</v>
      </c>
      <c r="C37" s="8" t="s">
        <v>143</v>
      </c>
      <c r="D37" s="8" t="s">
        <v>144</v>
      </c>
      <c r="E37" s="11">
        <v>45960</v>
      </c>
      <c r="F37" s="8" t="s">
        <v>94</v>
      </c>
      <c r="G37" s="11">
        <v>46020</v>
      </c>
      <c r="H37" s="7" t="s">
        <v>20</v>
      </c>
      <c r="I37" s="7" t="s">
        <v>21</v>
      </c>
      <c r="J37" s="9">
        <v>1175350.28</v>
      </c>
      <c r="K37" s="5">
        <v>1147226.96</v>
      </c>
      <c r="L37" s="12">
        <v>0.98</v>
      </c>
      <c r="M37" s="6" t="s">
        <v>23</v>
      </c>
      <c r="N37" s="8"/>
    </row>
    <row r="38" spans="1:14" ht="15" customHeight="1" x14ac:dyDescent="0.25">
      <c r="A38" s="7">
        <v>34</v>
      </c>
      <c r="B38" s="8" t="s">
        <v>145</v>
      </c>
      <c r="C38" s="8" t="s">
        <v>146</v>
      </c>
      <c r="D38" s="8" t="s">
        <v>147</v>
      </c>
      <c r="E38" s="11">
        <v>45960</v>
      </c>
      <c r="F38" s="8" t="s">
        <v>94</v>
      </c>
      <c r="G38" s="11">
        <v>46020</v>
      </c>
      <c r="H38" s="7" t="s">
        <v>20</v>
      </c>
      <c r="I38" s="7" t="s">
        <v>21</v>
      </c>
      <c r="J38" s="9">
        <v>786790.41</v>
      </c>
      <c r="K38" s="5">
        <v>776222.15</v>
      </c>
      <c r="L38" s="12">
        <v>0.99</v>
      </c>
      <c r="M38" s="6" t="s">
        <v>23</v>
      </c>
      <c r="N38" s="8"/>
    </row>
    <row r="39" spans="1:14" ht="15" customHeight="1" x14ac:dyDescent="0.25">
      <c r="A39" s="7">
        <v>35</v>
      </c>
      <c r="B39" s="8" t="s">
        <v>148</v>
      </c>
      <c r="C39" s="8" t="s">
        <v>149</v>
      </c>
      <c r="D39" s="8" t="s">
        <v>150</v>
      </c>
      <c r="E39" s="11">
        <v>45960</v>
      </c>
      <c r="F39" s="8" t="s">
        <v>94</v>
      </c>
      <c r="G39" s="11">
        <v>46020</v>
      </c>
      <c r="H39" s="7" t="s">
        <v>20</v>
      </c>
      <c r="I39" s="7" t="s">
        <v>21</v>
      </c>
      <c r="J39" s="9">
        <v>717515.38</v>
      </c>
      <c r="K39" s="5">
        <v>716011.38</v>
      </c>
      <c r="L39" s="12">
        <v>1</v>
      </c>
      <c r="M39" s="6" t="s">
        <v>23</v>
      </c>
      <c r="N39" s="8"/>
    </row>
    <row r="40" spans="1:14" ht="15" customHeight="1" x14ac:dyDescent="0.25">
      <c r="A40" s="7">
        <v>36</v>
      </c>
      <c r="B40" s="8" t="s">
        <v>151</v>
      </c>
      <c r="C40" s="8" t="s">
        <v>152</v>
      </c>
      <c r="D40" s="8" t="s">
        <v>153</v>
      </c>
      <c r="E40" s="11">
        <v>45960</v>
      </c>
      <c r="F40" s="8" t="s">
        <v>94</v>
      </c>
      <c r="G40" s="11">
        <v>46020</v>
      </c>
      <c r="H40" s="7" t="s">
        <v>20</v>
      </c>
      <c r="I40" s="7" t="s">
        <v>21</v>
      </c>
      <c r="J40" s="9">
        <v>639618.53</v>
      </c>
      <c r="K40" s="5">
        <v>483426.07</v>
      </c>
      <c r="L40" s="12">
        <v>0.76</v>
      </c>
      <c r="M40" s="6" t="s">
        <v>23</v>
      </c>
      <c r="N40" s="8"/>
    </row>
    <row r="41" spans="1:14" ht="15" customHeight="1" x14ac:dyDescent="0.25">
      <c r="A41" s="7">
        <v>37</v>
      </c>
      <c r="B41" s="8" t="s">
        <v>154</v>
      </c>
      <c r="C41" s="8" t="s">
        <v>155</v>
      </c>
      <c r="D41" s="8" t="s">
        <v>156</v>
      </c>
      <c r="E41" s="11">
        <v>45960</v>
      </c>
      <c r="F41" s="8" t="s">
        <v>94</v>
      </c>
      <c r="G41" s="11">
        <v>46020</v>
      </c>
      <c r="H41" s="7" t="s">
        <v>20</v>
      </c>
      <c r="I41" s="7" t="s">
        <v>21</v>
      </c>
      <c r="J41" s="9">
        <v>860841.42</v>
      </c>
      <c r="K41" s="5">
        <v>859299.67</v>
      </c>
      <c r="L41" s="12">
        <v>1</v>
      </c>
      <c r="M41" s="6" t="s">
        <v>23</v>
      </c>
      <c r="N41" s="8"/>
    </row>
    <row r="42" spans="1:14" ht="15" customHeight="1" x14ac:dyDescent="0.25">
      <c r="A42" s="7">
        <v>38</v>
      </c>
      <c r="B42" s="8" t="s">
        <v>157</v>
      </c>
      <c r="C42" s="8" t="s">
        <v>158</v>
      </c>
      <c r="D42" s="8" t="s">
        <v>159</v>
      </c>
      <c r="E42" s="11">
        <v>45964</v>
      </c>
      <c r="F42" s="8" t="s">
        <v>94</v>
      </c>
      <c r="G42" s="11">
        <v>46024</v>
      </c>
      <c r="H42" s="7" t="s">
        <v>20</v>
      </c>
      <c r="I42" s="7" t="s">
        <v>21</v>
      </c>
      <c r="J42" s="9">
        <v>218540.6</v>
      </c>
      <c r="K42" s="5">
        <v>218540.6</v>
      </c>
      <c r="L42" s="12">
        <v>1</v>
      </c>
      <c r="M42" s="6" t="s">
        <v>23</v>
      </c>
      <c r="N42" s="8"/>
    </row>
    <row r="43" spans="1:14" ht="15" customHeight="1" x14ac:dyDescent="0.25">
      <c r="A43" s="7">
        <v>39</v>
      </c>
      <c r="B43" s="8" t="s">
        <v>160</v>
      </c>
      <c r="C43" s="8" t="s">
        <v>161</v>
      </c>
      <c r="D43" s="8" t="s">
        <v>162</v>
      </c>
      <c r="E43" s="11">
        <v>45964</v>
      </c>
      <c r="F43" s="8" t="s">
        <v>94</v>
      </c>
      <c r="G43" s="11">
        <v>46024</v>
      </c>
      <c r="H43" s="7" t="s">
        <v>20</v>
      </c>
      <c r="I43" s="7" t="s">
        <v>21</v>
      </c>
      <c r="J43" s="9">
        <v>1033800.34</v>
      </c>
      <c r="K43" s="5">
        <v>860200.85</v>
      </c>
      <c r="L43" s="12">
        <v>0.83</v>
      </c>
      <c r="M43" s="6" t="s">
        <v>23</v>
      </c>
      <c r="N43" s="8"/>
    </row>
    <row r="44" spans="1:14" ht="15" customHeight="1" x14ac:dyDescent="0.25">
      <c r="A44" s="7">
        <v>40</v>
      </c>
      <c r="B44" s="8" t="s">
        <v>163</v>
      </c>
      <c r="C44" s="8" t="s">
        <v>164</v>
      </c>
      <c r="D44" s="8" t="s">
        <v>165</v>
      </c>
      <c r="E44" s="11">
        <v>45964</v>
      </c>
      <c r="F44" s="8" t="s">
        <v>94</v>
      </c>
      <c r="G44" s="11">
        <v>46024</v>
      </c>
      <c r="H44" s="7" t="s">
        <v>20</v>
      </c>
      <c r="I44" s="7" t="s">
        <v>21</v>
      </c>
      <c r="J44" s="9">
        <v>573519.84</v>
      </c>
      <c r="K44" s="5">
        <v>571260.07999999996</v>
      </c>
      <c r="L44" s="12">
        <v>1</v>
      </c>
      <c r="M44" s="6" t="s">
        <v>23</v>
      </c>
      <c r="N44" s="8"/>
    </row>
    <row r="45" spans="1:14" ht="15" customHeight="1" x14ac:dyDescent="0.25">
      <c r="A45" s="7">
        <v>41</v>
      </c>
      <c r="B45" s="8" t="s">
        <v>166</v>
      </c>
      <c r="C45" s="8" t="s">
        <v>167</v>
      </c>
      <c r="D45" s="8" t="s">
        <v>168</v>
      </c>
      <c r="E45" s="11">
        <v>45964</v>
      </c>
      <c r="F45" s="8" t="s">
        <v>94</v>
      </c>
      <c r="G45" s="11">
        <v>46024</v>
      </c>
      <c r="H45" s="7" t="s">
        <v>20</v>
      </c>
      <c r="I45" s="7" t="s">
        <v>21</v>
      </c>
      <c r="J45" s="9">
        <v>1055340.29</v>
      </c>
      <c r="K45" s="5">
        <v>775347.69</v>
      </c>
      <c r="L45" s="12">
        <v>0.73</v>
      </c>
      <c r="M45" s="6" t="s">
        <v>23</v>
      </c>
      <c r="N45" s="8"/>
    </row>
    <row r="46" spans="1:14" ht="15" customHeight="1" x14ac:dyDescent="0.25">
      <c r="A46" s="7">
        <v>42</v>
      </c>
      <c r="B46" s="8" t="s">
        <v>169</v>
      </c>
      <c r="C46" s="8" t="s">
        <v>170</v>
      </c>
      <c r="D46" s="8" t="s">
        <v>171</v>
      </c>
      <c r="E46" s="11">
        <v>45964</v>
      </c>
      <c r="F46" s="8" t="s">
        <v>94</v>
      </c>
      <c r="G46" s="11">
        <v>46024</v>
      </c>
      <c r="H46" s="7" t="s">
        <v>20</v>
      </c>
      <c r="I46" s="7" t="s">
        <v>21</v>
      </c>
      <c r="J46" s="9">
        <v>545438.93000000005</v>
      </c>
      <c r="K46" s="5">
        <v>498537.11</v>
      </c>
      <c r="L46" s="12">
        <v>0.91</v>
      </c>
      <c r="M46" s="6" t="s">
        <v>23</v>
      </c>
      <c r="N46" s="8"/>
    </row>
    <row r="47" spans="1:14" ht="15" customHeight="1" x14ac:dyDescent="0.25">
      <c r="A47" s="7">
        <v>43</v>
      </c>
      <c r="B47" s="8" t="s">
        <v>172</v>
      </c>
      <c r="C47" s="8" t="s">
        <v>173</v>
      </c>
      <c r="D47" s="8"/>
      <c r="E47" s="11"/>
      <c r="F47" s="8" t="s">
        <v>174</v>
      </c>
      <c r="G47" s="11"/>
      <c r="H47" s="7" t="s">
        <v>20</v>
      </c>
      <c r="I47" s="7" t="s">
        <v>61</v>
      </c>
      <c r="J47" s="9">
        <v>5660000</v>
      </c>
      <c r="K47" s="5"/>
      <c r="L47" s="12">
        <v>0</v>
      </c>
      <c r="M47" s="6" t="s">
        <v>23</v>
      </c>
      <c r="N47" s="8"/>
    </row>
    <row r="48" spans="1:14" ht="15" customHeight="1" x14ac:dyDescent="0.25">
      <c r="A48" s="7">
        <v>44</v>
      </c>
      <c r="B48" s="8" t="s">
        <v>142</v>
      </c>
      <c r="C48" s="8" t="s">
        <v>175</v>
      </c>
      <c r="D48" s="8" t="s">
        <v>176</v>
      </c>
      <c r="E48" s="11">
        <v>45974</v>
      </c>
      <c r="F48" s="8" t="s">
        <v>94</v>
      </c>
      <c r="G48" s="11">
        <v>46034</v>
      </c>
      <c r="H48" s="7" t="s">
        <v>20</v>
      </c>
      <c r="I48" s="7" t="s">
        <v>21</v>
      </c>
      <c r="J48" s="9">
        <v>20701.78</v>
      </c>
      <c r="K48" s="5">
        <v>20701.78</v>
      </c>
      <c r="L48" s="12">
        <v>1</v>
      </c>
      <c r="M48" s="6" t="s">
        <v>23</v>
      </c>
      <c r="N48" s="8"/>
    </row>
    <row r="49" spans="1:14" ht="15" customHeight="1" x14ac:dyDescent="0.25">
      <c r="A49" s="7">
        <v>45</v>
      </c>
      <c r="B49" s="8" t="s">
        <v>177</v>
      </c>
      <c r="C49" s="8" t="s">
        <v>178</v>
      </c>
      <c r="D49" s="8" t="s">
        <v>179</v>
      </c>
      <c r="E49" s="11">
        <v>45979</v>
      </c>
      <c r="F49" s="8" t="s">
        <v>94</v>
      </c>
      <c r="G49" s="11">
        <v>46038</v>
      </c>
      <c r="H49" s="7" t="s">
        <v>20</v>
      </c>
      <c r="I49" s="7" t="s">
        <v>21</v>
      </c>
      <c r="J49" s="9">
        <v>693568.04</v>
      </c>
      <c r="K49" s="5">
        <v>683690.16</v>
      </c>
      <c r="L49" s="12">
        <v>0.99</v>
      </c>
      <c r="M49" s="6" t="s">
        <v>23</v>
      </c>
      <c r="N49" s="8"/>
    </row>
    <row r="50" spans="1:14" ht="15" customHeight="1" x14ac:dyDescent="0.25">
      <c r="A50" s="7">
        <v>46</v>
      </c>
      <c r="B50" s="8" t="s">
        <v>180</v>
      </c>
      <c r="C50" s="8" t="s">
        <v>181</v>
      </c>
      <c r="D50" s="8" t="s">
        <v>182</v>
      </c>
      <c r="E50" s="11">
        <v>45979</v>
      </c>
      <c r="F50" s="8" t="s">
        <v>94</v>
      </c>
      <c r="G50" s="11">
        <v>46038</v>
      </c>
      <c r="H50" s="7" t="s">
        <v>20</v>
      </c>
      <c r="I50" s="7" t="s">
        <v>21</v>
      </c>
      <c r="J50" s="9">
        <v>228416.33</v>
      </c>
      <c r="K50" s="5">
        <v>228461.33</v>
      </c>
      <c r="L50" s="12">
        <v>1</v>
      </c>
      <c r="M50" s="6" t="s">
        <v>23</v>
      </c>
      <c r="N50" s="8"/>
    </row>
    <row r="51" spans="1:14" ht="15" customHeight="1" x14ac:dyDescent="0.25">
      <c r="A51" s="7">
        <v>47</v>
      </c>
      <c r="B51" s="8" t="s">
        <v>183</v>
      </c>
      <c r="C51" s="8" t="s">
        <v>184</v>
      </c>
      <c r="D51" s="8" t="s">
        <v>185</v>
      </c>
      <c r="E51" s="11">
        <v>45979</v>
      </c>
      <c r="F51" s="8" t="s">
        <v>94</v>
      </c>
      <c r="G51" s="11">
        <v>46038</v>
      </c>
      <c r="H51" s="7" t="s">
        <v>20</v>
      </c>
      <c r="I51" s="7" t="s">
        <v>21</v>
      </c>
      <c r="J51" s="9">
        <v>131532.95000000001</v>
      </c>
      <c r="K51" s="5">
        <v>111354.9</v>
      </c>
      <c r="L51" s="12">
        <v>0.85</v>
      </c>
      <c r="M51" s="6" t="s">
        <v>23</v>
      </c>
      <c r="N51" s="8"/>
    </row>
    <row r="52" spans="1:14" ht="15" customHeight="1" x14ac:dyDescent="0.25">
      <c r="A52" s="7">
        <v>48</v>
      </c>
      <c r="B52" s="8" t="s">
        <v>186</v>
      </c>
      <c r="C52" s="8" t="s">
        <v>187</v>
      </c>
      <c r="D52" s="8" t="s">
        <v>188</v>
      </c>
      <c r="E52" s="11">
        <v>45982</v>
      </c>
      <c r="F52" s="8" t="s">
        <v>94</v>
      </c>
      <c r="G52" s="11">
        <v>46041</v>
      </c>
      <c r="H52" s="7" t="s">
        <v>20</v>
      </c>
      <c r="I52" s="7" t="s">
        <v>21</v>
      </c>
      <c r="J52" s="9">
        <v>643726.93999999994</v>
      </c>
      <c r="K52" s="5">
        <v>563534.25</v>
      </c>
      <c r="L52" s="12">
        <v>0.88</v>
      </c>
      <c r="M52" s="6" t="s">
        <v>23</v>
      </c>
      <c r="N52" s="8"/>
    </row>
    <row r="53" spans="1:14" ht="15" customHeight="1" x14ac:dyDescent="0.25">
      <c r="A53" s="7">
        <v>49</v>
      </c>
      <c r="B53" s="8" t="s">
        <v>189</v>
      </c>
      <c r="C53" s="8" t="s">
        <v>190</v>
      </c>
      <c r="D53" s="8" t="s">
        <v>191</v>
      </c>
      <c r="E53" s="11">
        <v>45979</v>
      </c>
      <c r="F53" s="8" t="s">
        <v>94</v>
      </c>
      <c r="G53" s="11">
        <v>46038</v>
      </c>
      <c r="H53" s="7" t="s">
        <v>20</v>
      </c>
      <c r="I53" s="7" t="s">
        <v>21</v>
      </c>
      <c r="J53" s="9">
        <v>546917.05000000005</v>
      </c>
      <c r="K53" s="5">
        <v>543969.66</v>
      </c>
      <c r="L53" s="12">
        <v>0.99</v>
      </c>
      <c r="M53" s="6" t="s">
        <v>23</v>
      </c>
      <c r="N53" s="8"/>
    </row>
    <row r="54" spans="1:14" ht="15" customHeight="1" x14ac:dyDescent="0.25">
      <c r="A54" s="7">
        <v>50</v>
      </c>
      <c r="B54" s="8" t="s">
        <v>192</v>
      </c>
      <c r="C54" s="8" t="s">
        <v>193</v>
      </c>
      <c r="D54" s="8" t="s">
        <v>194</v>
      </c>
      <c r="E54" s="11">
        <v>45982</v>
      </c>
      <c r="F54" s="8" t="s">
        <v>94</v>
      </c>
      <c r="G54" s="11">
        <v>46041</v>
      </c>
      <c r="H54" s="7" t="s">
        <v>20</v>
      </c>
      <c r="I54" s="7" t="s">
        <v>21</v>
      </c>
      <c r="J54" s="9">
        <v>1017783.61</v>
      </c>
      <c r="K54" s="5">
        <v>1006916.83</v>
      </c>
      <c r="L54" s="12">
        <v>0.99</v>
      </c>
      <c r="M54" s="6" t="s">
        <v>23</v>
      </c>
      <c r="N54" s="8"/>
    </row>
    <row r="55" spans="1:14" ht="15" customHeight="1" x14ac:dyDescent="0.25">
      <c r="A55" s="7">
        <v>51</v>
      </c>
      <c r="B55" s="8" t="s">
        <v>195</v>
      </c>
      <c r="C55" s="8" t="s">
        <v>196</v>
      </c>
      <c r="D55" s="8" t="s">
        <v>197</v>
      </c>
      <c r="E55" s="11">
        <v>45982</v>
      </c>
      <c r="F55" s="8" t="s">
        <v>94</v>
      </c>
      <c r="G55" s="11">
        <v>46041</v>
      </c>
      <c r="H55" s="7" t="s">
        <v>20</v>
      </c>
      <c r="I55" s="7" t="s">
        <v>21</v>
      </c>
      <c r="J55" s="9">
        <v>1055219.6000000001</v>
      </c>
      <c r="K55" s="5">
        <v>1050609.6499999999</v>
      </c>
      <c r="L55" s="12">
        <v>1</v>
      </c>
      <c r="M55" s="6" t="s">
        <v>23</v>
      </c>
      <c r="N55" s="8"/>
    </row>
    <row r="56" spans="1:14" ht="15" customHeight="1" x14ac:dyDescent="0.25">
      <c r="A56" s="7">
        <v>52</v>
      </c>
      <c r="B56" s="8" t="s">
        <v>198</v>
      </c>
      <c r="C56" s="8" t="s">
        <v>199</v>
      </c>
      <c r="D56" s="8" t="s">
        <v>200</v>
      </c>
      <c r="E56" s="11">
        <v>45980</v>
      </c>
      <c r="F56" s="8" t="s">
        <v>94</v>
      </c>
      <c r="G56" s="11">
        <v>46041</v>
      </c>
      <c r="H56" s="7" t="s">
        <v>20</v>
      </c>
      <c r="I56" s="7" t="s">
        <v>21</v>
      </c>
      <c r="J56" s="9">
        <v>225980.71</v>
      </c>
      <c r="K56" s="5">
        <v>225652.77</v>
      </c>
      <c r="L56" s="12">
        <v>1</v>
      </c>
      <c r="M56" s="6" t="s">
        <v>23</v>
      </c>
      <c r="N56" s="8"/>
    </row>
    <row r="57" spans="1:14" ht="15" customHeight="1" x14ac:dyDescent="0.25">
      <c r="A57" s="7">
        <v>53</v>
      </c>
      <c r="B57" s="8" t="s">
        <v>201</v>
      </c>
      <c r="C57" s="8" t="s">
        <v>202</v>
      </c>
      <c r="D57" s="8" t="s">
        <v>203</v>
      </c>
      <c r="E57" s="11">
        <v>45982</v>
      </c>
      <c r="F57" s="8" t="s">
        <v>94</v>
      </c>
      <c r="G57" s="11">
        <v>46041</v>
      </c>
      <c r="H57" s="7" t="s">
        <v>20</v>
      </c>
      <c r="I57" s="7" t="s">
        <v>21</v>
      </c>
      <c r="J57" s="9">
        <v>156413.38</v>
      </c>
      <c r="K57" s="5">
        <v>157341.62</v>
      </c>
      <c r="L57" s="12">
        <v>1.01</v>
      </c>
      <c r="M57" s="6" t="s">
        <v>23</v>
      </c>
      <c r="N57" s="8"/>
    </row>
    <row r="58" spans="1:14" ht="15" customHeight="1" x14ac:dyDescent="0.25">
      <c r="A58" s="7">
        <v>54</v>
      </c>
      <c r="B58" s="8" t="s">
        <v>204</v>
      </c>
      <c r="C58" s="8" t="s">
        <v>205</v>
      </c>
      <c r="D58" s="8" t="s">
        <v>206</v>
      </c>
      <c r="E58" s="11">
        <v>45985</v>
      </c>
      <c r="F58" s="8" t="s">
        <v>94</v>
      </c>
      <c r="G58" s="11">
        <v>46044</v>
      </c>
      <c r="H58" s="7" t="s">
        <v>20</v>
      </c>
      <c r="I58" s="7" t="s">
        <v>21</v>
      </c>
      <c r="J58" s="9">
        <v>51369.919999999998</v>
      </c>
      <c r="K58" s="5">
        <v>50775.67</v>
      </c>
      <c r="L58" s="12">
        <v>0.99</v>
      </c>
      <c r="M58" s="6" t="s">
        <v>23</v>
      </c>
      <c r="N58" s="8"/>
    </row>
    <row r="59" spans="1:14" ht="15" customHeight="1" x14ac:dyDescent="0.25">
      <c r="A59" s="7">
        <v>55</v>
      </c>
      <c r="B59" s="8" t="s">
        <v>207</v>
      </c>
      <c r="C59" s="8" t="s">
        <v>208</v>
      </c>
      <c r="D59" s="8" t="s">
        <v>209</v>
      </c>
      <c r="E59" s="11">
        <v>45994</v>
      </c>
      <c r="F59" s="8" t="s">
        <v>94</v>
      </c>
      <c r="G59" s="11">
        <v>46055</v>
      </c>
      <c r="H59" s="7" t="s">
        <v>20</v>
      </c>
      <c r="I59" s="7" t="s">
        <v>21</v>
      </c>
      <c r="J59" s="9">
        <v>849662.28</v>
      </c>
      <c r="K59" s="5">
        <v>844581.3</v>
      </c>
      <c r="L59" s="12">
        <v>0.99</v>
      </c>
      <c r="M59" s="6" t="s">
        <v>23</v>
      </c>
      <c r="N59" s="8"/>
    </row>
    <row r="60" spans="1:14" ht="15" customHeight="1" x14ac:dyDescent="0.25">
      <c r="A60" s="7">
        <v>56</v>
      </c>
      <c r="B60" s="8" t="s">
        <v>210</v>
      </c>
      <c r="C60" s="8" t="s">
        <v>211</v>
      </c>
      <c r="D60" s="8" t="s">
        <v>212</v>
      </c>
      <c r="E60" s="11">
        <v>46000</v>
      </c>
      <c r="F60" s="8" t="s">
        <v>94</v>
      </c>
      <c r="G60" s="11">
        <v>46059</v>
      </c>
      <c r="H60" s="7" t="s">
        <v>20</v>
      </c>
      <c r="I60" s="7" t="s">
        <v>21</v>
      </c>
      <c r="J60" s="9">
        <v>652019.99</v>
      </c>
      <c r="K60" s="5">
        <v>627417.99</v>
      </c>
      <c r="L60" s="12">
        <v>0.96</v>
      </c>
      <c r="M60" s="6" t="s">
        <v>23</v>
      </c>
      <c r="N60" s="8"/>
    </row>
    <row r="61" spans="1:14" ht="15" customHeight="1" x14ac:dyDescent="0.25">
      <c r="A61" s="7">
        <v>57</v>
      </c>
      <c r="B61" s="8" t="s">
        <v>213</v>
      </c>
      <c r="C61" s="8" t="s">
        <v>214</v>
      </c>
      <c r="D61" s="8" t="s">
        <v>215</v>
      </c>
      <c r="E61" s="11">
        <v>45999</v>
      </c>
      <c r="F61" s="8" t="s">
        <v>94</v>
      </c>
      <c r="G61" s="11">
        <v>46058</v>
      </c>
      <c r="H61" s="7" t="s">
        <v>20</v>
      </c>
      <c r="I61" s="7" t="s">
        <v>21</v>
      </c>
      <c r="J61" s="9">
        <v>950121.55</v>
      </c>
      <c r="K61" s="5">
        <v>949463.54</v>
      </c>
      <c r="L61" s="13" t="s">
        <v>22</v>
      </c>
      <c r="M61" s="6" t="s">
        <v>23</v>
      </c>
      <c r="N61" s="8"/>
    </row>
    <row r="62" spans="1:14" ht="15" customHeight="1" x14ac:dyDescent="0.25">
      <c r="A62" s="7">
        <v>58</v>
      </c>
      <c r="B62" s="8" t="s">
        <v>216</v>
      </c>
      <c r="C62" s="8" t="s">
        <v>217</v>
      </c>
      <c r="D62" s="8" t="s">
        <v>218</v>
      </c>
      <c r="E62" s="11">
        <v>45999</v>
      </c>
      <c r="F62" s="8" t="s">
        <v>94</v>
      </c>
      <c r="G62" s="11">
        <v>46058</v>
      </c>
      <c r="H62" s="7" t="s">
        <v>20</v>
      </c>
      <c r="I62" s="7" t="s">
        <v>21</v>
      </c>
      <c r="J62" s="9">
        <v>808882.58</v>
      </c>
      <c r="K62" s="5">
        <v>805208.7</v>
      </c>
      <c r="L62" s="13" t="s">
        <v>22</v>
      </c>
      <c r="M62" s="6" t="s">
        <v>23</v>
      </c>
      <c r="N62" s="8"/>
    </row>
    <row r="63" spans="1:14" ht="15" customHeight="1" x14ac:dyDescent="0.25">
      <c r="A63" s="7"/>
      <c r="B63" s="8"/>
      <c r="C63" s="8"/>
      <c r="D63" s="8"/>
      <c r="E63" s="11"/>
      <c r="F63" s="8"/>
      <c r="G63" s="11"/>
      <c r="H63" s="7"/>
      <c r="I63" s="7"/>
      <c r="J63" s="9"/>
      <c r="K63" s="5"/>
      <c r="L63" s="13"/>
      <c r="M63" s="6"/>
      <c r="N63" s="8"/>
    </row>
    <row r="64" spans="1:14" ht="15" customHeight="1" x14ac:dyDescent="0.25">
      <c r="A64" s="7"/>
      <c r="B64" s="8"/>
      <c r="C64" s="8"/>
      <c r="D64" s="8"/>
      <c r="E64" s="7"/>
      <c r="F64" s="8"/>
      <c r="G64" s="7"/>
      <c r="H64" s="7"/>
      <c r="I64" s="7"/>
      <c r="J64" s="9"/>
      <c r="K64" s="5"/>
      <c r="L64" s="6"/>
      <c r="M64" s="6"/>
      <c r="N64" s="8"/>
    </row>
    <row r="65" spans="1:11" x14ac:dyDescent="0.25">
      <c r="A65" s="29" t="s">
        <v>219</v>
      </c>
      <c r="B65" s="30"/>
      <c r="C65" s="30"/>
      <c r="D65" s="30"/>
      <c r="E65" s="30"/>
      <c r="F65" s="30"/>
      <c r="G65" s="30"/>
      <c r="H65" s="30"/>
      <c r="I65" s="30"/>
      <c r="J65" s="10">
        <f>SUM(J5:J64)</f>
        <v>40134315.240000002</v>
      </c>
      <c r="K65" s="10">
        <f>SUM(K5:K64)</f>
        <v>28467097.689999998</v>
      </c>
    </row>
  </sheetData>
  <autoFilter ref="A3:N64" xr:uid="{00000000-0009-0000-0000-000000000000}"/>
  <mergeCells count="3">
    <mergeCell ref="A65:I65"/>
    <mergeCell ref="A2:N2"/>
    <mergeCell ref="A1:N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"/>
  <sheetViews>
    <sheetView workbookViewId="0">
      <selection activeCell="B6" sqref="B6"/>
    </sheetView>
  </sheetViews>
  <sheetFormatPr defaultRowHeight="15" x14ac:dyDescent="0.25"/>
  <cols>
    <col min="1" max="1" width="14" customWidth="1"/>
    <col min="2" max="2" width="36" customWidth="1"/>
    <col min="3" max="3" width="22" customWidth="1"/>
    <col min="4" max="4" width="16" customWidth="1"/>
    <col min="5" max="6" width="30" customWidth="1"/>
    <col min="7" max="7" width="16" customWidth="1"/>
  </cols>
  <sheetData>
    <row r="1" spans="1:7" ht="21.95" customHeight="1" x14ac:dyDescent="0.25">
      <c r="A1" s="32" t="s">
        <v>411</v>
      </c>
      <c r="B1" s="30"/>
      <c r="C1" s="30"/>
      <c r="D1" s="30"/>
      <c r="E1" s="30"/>
      <c r="F1" s="30"/>
      <c r="G1" s="30"/>
    </row>
    <row r="2" spans="1:7" ht="15.95" customHeight="1" x14ac:dyDescent="0.25">
      <c r="A2" s="31" t="s">
        <v>412</v>
      </c>
      <c r="B2" s="30"/>
      <c r="C2" s="30"/>
      <c r="D2" s="30"/>
      <c r="E2" s="30"/>
      <c r="F2" s="30"/>
      <c r="G2" s="30"/>
    </row>
    <row r="3" spans="1:7" ht="30" customHeight="1" x14ac:dyDescent="0.25">
      <c r="A3" s="1" t="s">
        <v>3</v>
      </c>
      <c r="B3" s="1" t="s">
        <v>4</v>
      </c>
      <c r="C3" s="1" t="s">
        <v>7</v>
      </c>
      <c r="D3" s="1" t="s">
        <v>413</v>
      </c>
      <c r="E3" s="1" t="s">
        <v>414</v>
      </c>
      <c r="F3" s="1" t="s">
        <v>415</v>
      </c>
      <c r="G3" s="1" t="s">
        <v>416</v>
      </c>
    </row>
    <row r="4" spans="1:7" x14ac:dyDescent="0.25">
      <c r="A4" s="33" t="s">
        <v>417</v>
      </c>
      <c r="B4" s="30"/>
      <c r="C4" s="30"/>
      <c r="D4" s="30"/>
      <c r="E4" s="30"/>
      <c r="F4" s="30"/>
      <c r="G4" s="30"/>
    </row>
    <row r="5" spans="1:7" x14ac:dyDescent="0.25">
      <c r="B5" t="s">
        <v>418</v>
      </c>
    </row>
  </sheetData>
  <mergeCells count="3">
    <mergeCell ref="A2:G2"/>
    <mergeCell ref="A1:G1"/>
    <mergeCell ref="A4:G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2023</vt:lpstr>
      <vt:lpstr>2024</vt:lpstr>
      <vt:lpstr>2025</vt:lpstr>
      <vt:lpstr>Obras Paralisadas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Gabriel Porto Santos Peixoto</cp:lastModifiedBy>
  <cp:revision/>
  <dcterms:created xsi:type="dcterms:W3CDTF">2026-06-09T21:52:35Z</dcterms:created>
  <dcterms:modified xsi:type="dcterms:W3CDTF">2026-06-11T11:13:58Z</dcterms:modified>
  <cp:category/>
  <cp:contentStatus/>
</cp:coreProperties>
</file>